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3425" windowHeight="4785" firstSheet="1" activeTab="2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表八、部门支出预算表!$A$1:$E$25</definedName>
    <definedName name="_xlnm.Print_Area" localSheetId="1">表二、一般公共预算支出预算表!$A$1:$E$25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表七、部门收入预算表!$A$1:$N$25</definedName>
    <definedName name="_xlnm.Print_Area" localSheetId="2">表三、一般公共预算基本支出预算表!$A$1:$C$30</definedName>
    <definedName name="_xlnm.Print_Area" localSheetId="9">表十、政府购买服务表!$A$1:$T$10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calcChain.xml><?xml version="1.0" encoding="utf-8"?>
<calcChain xmlns="http://schemas.openxmlformats.org/spreadsheetml/2006/main">
  <c r="D35" i="52"/>
  <c r="B35"/>
  <c r="D34"/>
  <c r="D33"/>
  <c r="B33"/>
  <c r="B9"/>
  <c r="D36" i="44"/>
  <c r="B36"/>
  <c r="D34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B6"/>
</calcChain>
</file>

<file path=xl/sharedStrings.xml><?xml version="1.0" encoding="utf-8"?>
<sst xmlns="http://schemas.openxmlformats.org/spreadsheetml/2006/main" count="370" uniqueCount="244">
  <si>
    <t>表一</t>
  </si>
  <si>
    <t>2021年部门财政拨款收支预算总表</t>
  </si>
  <si>
    <t>单位名称:地震部门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</si>
  <si>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</si>
  <si>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</si>
  <si>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</si>
  <si>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</si>
  <si>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</si>
  <si>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</si>
  <si>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</si>
  <si>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</si>
  <si>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</si>
  <si>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</si>
  <si>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</si>
  <si>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</si>
  <si>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</si>
  <si>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</si>
  <si>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</si>
  <si>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</si>
  <si>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</si>
  <si>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</si>
  <si>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</si>
  <si>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</si>
  <si>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</si>
  <si>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</si>
  <si>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</si>
  <si>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</si>
  <si>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</si>
  <si>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</si>
  <si>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</si>
  <si>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</si>
  <si>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</si>
  <si>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</si>
  <si>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</si>
  <si>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</si>
  <si>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</si>
  <si>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</si>
  <si>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</si>
  <si>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</si>
  <si>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</si>
  <si>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</si>
  <si>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</si>
  <si>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</si>
  <si>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</si>
  <si>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</si>
  <si>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</si>
  <si>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</si>
  <si>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</si>
  <si>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</si>
  <si>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</si>
  <si>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</si>
  <si>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</si>
  <si>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</si>
  <si>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</si>
  <si>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</si>
  <si>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</si>
  <si>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</si>
  <si>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</si>
  <si>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</si>
  <si>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</si>
  <si>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</si>
  <si>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</si>
  <si>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</si>
  <si>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</si>
  <si>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</si>
  <si>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</si>
  <si>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</si>
  <si>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</si>
  <si>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</si>
  <si>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灾害防治及应急管理支出</t>
  </si>
  <si>
    <t xml:space="preserve">  地震事务</t>
  </si>
  <si>
    <t xml:space="preserve">    行政运行</t>
  </si>
  <si>
    <t xml:space="preserve">    一般行政管理事务</t>
  </si>
  <si>
    <t xml:space="preserve">    地震监测</t>
  </si>
  <si>
    <t xml:space="preserve">    地震灾害预防</t>
  </si>
  <si>
    <t xml:space="preserve">    地震环境探察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</si>
  <si>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</si>
  <si>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</si>
  <si>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</si>
  <si>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</si>
  <si>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</si>
  <si>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</si>
  <si>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</si>
  <si>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</si>
  <si>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</si>
  <si>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</si>
  <si>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</si>
  <si>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</si>
  <si>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</si>
  <si>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</si>
  <si>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</si>
  <si>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</si>
  <si>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</si>
  <si>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</si>
  <si>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</si>
  <si>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</si>
  <si>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</si>
  <si>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</si>
  <si>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</si>
  <si>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</si>
  <si>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</si>
  <si>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</si>
  <si>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</si>
  <si>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</si>
  <si>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</si>
  <si>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</si>
  <si>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</si>
  <si>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</si>
  <si>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</si>
  <si>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</si>
  <si>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</si>
  <si>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</si>
  <si>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</si>
  <si>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</si>
  <si>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</si>
  <si>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</si>
  <si>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</si>
  <si>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</si>
  <si>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</si>
  <si>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</si>
  <si>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</si>
  <si>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</si>
  <si>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</si>
  <si>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</si>
  <si>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</si>
  <si>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</si>
  <si>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</si>
  <si>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</si>
  <si>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</si>
  <si>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</si>
  <si>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</si>
  <si>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</si>
  <si>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</si>
  <si>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</si>
  <si>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</si>
  <si>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</si>
  <si>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</si>
  <si>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</si>
  <si>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</si>
  <si>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</si>
  <si>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</si>
  <si>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</si>
  <si>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</si>
  <si>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</si>
  <si>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</si>
  <si>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</si>
  <si>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</si>
  <si>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</si>
  <si>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</si>
  <si>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</si>
  <si>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</si>
  <si>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</si>
  <si>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</si>
  <si>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</si>
  <si>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</si>
  <si>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</si>
  <si>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</si>
  <si>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</si>
  <si>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</si>
  <si>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</si>
  <si>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</si>
  <si>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</si>
  <si>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</si>
  <si>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</si>
  <si>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</si>
  <si>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</si>
  <si>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</si>
  <si>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</si>
  <si>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</si>
  <si>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</si>
  <si>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</si>
  <si>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</si>
  <si>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</si>
  <si>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</si>
  <si>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</si>
  <si>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</si>
  <si>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</si>
  <si>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</si>
  <si>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</si>
  <si>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</si>
  <si>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</si>
  <si>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</si>
  <si>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</si>
  <si>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</si>
  <si>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</si>
  <si>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</si>
  <si>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</si>
  <si>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</si>
  <si>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</si>
  <si>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</si>
  <si>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</si>
  <si>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</si>
  <si>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</si>
  <si>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</si>
  <si>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</si>
  <si>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</si>
  <si>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</si>
  <si>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</si>
  <si>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</si>
  <si>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</si>
  <si>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</si>
  <si>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</si>
  <si>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</si>
  <si>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</si>
  <si>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</si>
  <si>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</si>
  <si>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</si>
  <si>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</si>
  <si>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</si>
  <si>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</si>
  <si>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</si>
  <si>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</si>
  <si>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</si>
  <si>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</si>
  <si>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</si>
  <si>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</si>
  <si>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</si>
  <si>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</si>
  <si>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</si>
  <si>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</si>
  <si>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表十</t>
  </si>
  <si>
    <t>2021年政府购买服务表</t>
  </si>
  <si>
    <t>单位名称（采购服务项目）</t>
  </si>
  <si>
    <t>216</t>
  </si>
  <si>
    <t>地震部门</t>
  </si>
  <si>
    <t xml:space="preserve">  216001</t>
  </si>
  <si>
    <t xml:space="preserve">  市地震局</t>
  </si>
  <si>
    <t xml:space="preserve">    </t>
  </si>
  <si>
    <t xml:space="preserve">    其他政府委托的科研服务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</si>
  <si>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</si>
  <si>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</si>
  <si>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</si>
  <si>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</si>
  <si>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</si>
  <si>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</si>
  <si>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</si>
  <si>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</si>
  <si>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</si>
  <si>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</si>
  <si>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市地震局</t>
  </si>
  <si>
    <t>震害防御经费</t>
  </si>
  <si>
    <t>演练、宣传、办公运转经费（含党建工作）经费</t>
  </si>
  <si>
    <t>地震监测经费</t>
  </si>
  <si>
    <t>宿州市城市地震活动断层探测与地震危险性评价及其监理服务项目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</si>
</sst>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23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"/>
      <name val="Helv"/>
    </font>
    <font>
      <sz val="11"/>
      <color indexed="8"/>
      <name val="宋体"/>
      <charset val="134"/>
    </font>
    <font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0" borderId="0"/>
    <xf numFmtId="0" fontId="5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5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/>
  </cellStyleXfs>
  <cellXfs count="1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18" applyFont="1">
      <alignment vertical="center"/>
    </xf>
    <xf numFmtId="0" fontId="4" fillId="0" borderId="0" xfId="18" applyFont="1" applyFill="1" applyAlignment="1">
      <alignment vertical="center"/>
    </xf>
    <xf numFmtId="0" fontId="5" fillId="0" borderId="0" xfId="18">
      <alignment vertical="center"/>
    </xf>
    <xf numFmtId="0" fontId="4" fillId="0" borderId="0" xfId="18" applyFont="1" applyFill="1" applyAlignment="1">
      <alignment horizontal="left" vertical="center"/>
    </xf>
    <xf numFmtId="176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center" vertical="center"/>
    </xf>
    <xf numFmtId="0" fontId="5" fillId="0" borderId="0" xfId="18" applyFont="1">
      <alignment vertical="center"/>
    </xf>
    <xf numFmtId="0" fontId="6" fillId="0" borderId="0" xfId="18" applyFont="1">
      <alignment vertical="center"/>
    </xf>
    <xf numFmtId="49" fontId="3" fillId="0" borderId="0" xfId="18" applyNumberFormat="1" applyFont="1" applyFill="1" applyAlignment="1" applyProtection="1">
      <alignment horizontal="centerContinuous" vertical="center"/>
    </xf>
    <xf numFmtId="0" fontId="3" fillId="0" borderId="0" xfId="18" applyFont="1" applyFill="1" applyAlignment="1">
      <alignment horizontal="centerContinuous" vertical="center"/>
    </xf>
    <xf numFmtId="49" fontId="3" fillId="2" borderId="0" xfId="18" applyNumberFormat="1" applyFont="1" applyFill="1" applyAlignment="1" applyProtection="1">
      <alignment horizontal="centerContinuous"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" fontId="4" fillId="0" borderId="3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0" fontId="2" fillId="0" borderId="0" xfId="18" applyNumberFormat="1" applyFont="1" applyFill="1" applyAlignment="1">
      <alignment horizontal="center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4" fontId="4" fillId="0" borderId="4" xfId="18" applyNumberFormat="1" applyFont="1" applyFill="1" applyBorder="1" applyAlignment="1" applyProtection="1">
      <alignment horizontal="right" vertical="center"/>
    </xf>
    <xf numFmtId="0" fontId="3" fillId="0" borderId="0" xfId="18" applyFont="1" applyFill="1" applyAlignment="1">
      <alignment horizontal="center" vertical="center"/>
    </xf>
    <xf numFmtId="0" fontId="2" fillId="0" borderId="0" xfId="18" applyNumberFormat="1" applyFont="1" applyFill="1" applyAlignment="1">
      <alignment horizontal="right" vertical="center"/>
    </xf>
    <xf numFmtId="0" fontId="3" fillId="0" borderId="0" xfId="6" applyFont="1">
      <alignment vertical="center"/>
    </xf>
    <xf numFmtId="0" fontId="4" fillId="0" borderId="0" xfId="6" applyFont="1" applyFill="1" applyAlignment="1">
      <alignment vertical="center"/>
    </xf>
    <xf numFmtId="0" fontId="0" fillId="0" borderId="0" xfId="0" applyFill="1"/>
    <xf numFmtId="0" fontId="5" fillId="0" borderId="0" xfId="6">
      <alignment vertical="center"/>
    </xf>
    <xf numFmtId="0" fontId="4" fillId="0" borderId="0" xfId="6" applyFont="1" applyFill="1" applyAlignment="1">
      <alignment horizontal="left" vertical="center"/>
    </xf>
    <xf numFmtId="176" fontId="4" fillId="0" borderId="0" xfId="6" applyNumberFormat="1" applyFont="1" applyFill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5" fillId="0" borderId="0" xfId="6" applyFont="1">
      <alignment vertical="center"/>
    </xf>
    <xf numFmtId="0" fontId="6" fillId="0" borderId="0" xfId="6" applyFont="1">
      <alignment vertical="center"/>
    </xf>
    <xf numFmtId="49" fontId="3" fillId="0" borderId="0" xfId="6" applyNumberFormat="1" applyFont="1" applyFill="1" applyAlignment="1" applyProtection="1">
      <alignment horizontal="centerContinuous" vertical="center"/>
    </xf>
    <xf numFmtId="0" fontId="3" fillId="0" borderId="0" xfId="6" applyFont="1" applyFill="1" applyAlignment="1">
      <alignment horizontal="centerContinuous" vertical="center"/>
    </xf>
    <xf numFmtId="49" fontId="3" fillId="2" borderId="0" xfId="6" applyNumberFormat="1" applyFont="1" applyFill="1" applyAlignment="1" applyProtection="1">
      <alignment horizontal="centerContinuous" vertical="center"/>
    </xf>
    <xf numFmtId="0" fontId="4" fillId="0" borderId="0" xfId="6" applyNumberFormat="1" applyFont="1" applyFill="1" applyAlignment="1">
      <alignment horizontal="left" vertical="center"/>
    </xf>
    <xf numFmtId="0" fontId="4" fillId="0" borderId="0" xfId="6" applyNumberFormat="1" applyFont="1" applyFill="1" applyAlignment="1">
      <alignment horizontal="right" vertical="center"/>
    </xf>
    <xf numFmtId="0" fontId="4" fillId="0" borderId="0" xfId="6" applyNumberFormat="1" applyFont="1" applyFill="1" applyAlignment="1">
      <alignment vertical="center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centerContinuous" vertical="center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 applyProtection="1">
      <alignment horizontal="left" vertical="center"/>
    </xf>
    <xf numFmtId="4" fontId="4" fillId="0" borderId="3" xfId="6" applyNumberFormat="1" applyFont="1" applyFill="1" applyBorder="1" applyAlignment="1" applyProtection="1">
      <alignment horizontal="right" vertical="center"/>
    </xf>
    <xf numFmtId="4" fontId="4" fillId="0" borderId="1" xfId="6" applyNumberFormat="1" applyFont="1" applyFill="1" applyBorder="1" applyAlignment="1" applyProtection="1">
      <alignment horizontal="right" vertical="center"/>
    </xf>
    <xf numFmtId="0" fontId="5" fillId="0" borderId="0" xfId="6" applyFill="1">
      <alignment vertical="center"/>
    </xf>
    <xf numFmtId="0" fontId="2" fillId="0" borderId="0" xfId="6" applyNumberFormat="1" applyFont="1" applyFill="1" applyAlignment="1">
      <alignment horizontal="center" vertical="center"/>
    </xf>
    <xf numFmtId="0" fontId="4" fillId="0" borderId="1" xfId="6" applyNumberFormat="1" applyFont="1" applyFill="1" applyBorder="1" applyAlignment="1" applyProtection="1">
      <alignment vertical="center" wrapText="1"/>
    </xf>
    <xf numFmtId="4" fontId="4" fillId="0" borderId="4" xfId="6" applyNumberFormat="1" applyFont="1" applyFill="1" applyBorder="1" applyAlignment="1" applyProtection="1">
      <alignment horizontal="right" vertical="center"/>
    </xf>
    <xf numFmtId="0" fontId="3" fillId="0" borderId="0" xfId="6" applyFont="1" applyFill="1" applyAlignment="1">
      <alignment horizontal="center" vertical="center"/>
    </xf>
    <xf numFmtId="0" fontId="2" fillId="0" borderId="0" xfId="6" applyNumberFormat="1" applyFont="1" applyFill="1" applyAlignment="1">
      <alignment horizontal="right" vertical="center"/>
    </xf>
    <xf numFmtId="0" fontId="7" fillId="0" borderId="0" xfId="19" applyFill="1"/>
    <xf numFmtId="0" fontId="7" fillId="0" borderId="0" xfId="19"/>
    <xf numFmtId="0" fontId="8" fillId="0" borderId="0" xfId="19" applyFont="1"/>
    <xf numFmtId="177" fontId="4" fillId="0" borderId="0" xfId="19" applyNumberFormat="1" applyFont="1" applyFill="1" applyBorder="1" applyAlignment="1">
      <alignment horizontal="left" vertical="center"/>
    </xf>
    <xf numFmtId="177" fontId="4" fillId="0" borderId="0" xfId="19" applyNumberFormat="1" applyFont="1" applyFill="1" applyBorder="1" applyAlignment="1">
      <alignment horizontal="right" vertical="center"/>
    </xf>
    <xf numFmtId="177" fontId="11" fillId="0" borderId="1" xfId="19" applyNumberFormat="1" applyFont="1" applyFill="1" applyBorder="1" applyAlignment="1">
      <alignment horizontal="center" vertical="center"/>
    </xf>
    <xf numFmtId="0" fontId="11" fillId="0" borderId="1" xfId="19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>
      <alignment horizontal="left" vertical="center"/>
    </xf>
    <xf numFmtId="4" fontId="5" fillId="0" borderId="1" xfId="19" applyNumberFormat="1" applyFont="1" applyFill="1" applyBorder="1" applyAlignment="1">
      <alignment horizontal="right" vertical="center"/>
    </xf>
    <xf numFmtId="178" fontId="7" fillId="0" borderId="0" xfId="19" applyNumberFormat="1"/>
    <xf numFmtId="4" fontId="8" fillId="0" borderId="0" xfId="19" applyNumberFormat="1" applyFont="1" applyFill="1"/>
    <xf numFmtId="0" fontId="7" fillId="0" borderId="0" xfId="19" applyAlignment="1">
      <alignment horizontal="center"/>
    </xf>
    <xf numFmtId="178" fontId="7" fillId="0" borderId="0" xfId="19" applyNumberFormat="1" applyAlignment="1">
      <alignment horizontal="center"/>
    </xf>
    <xf numFmtId="0" fontId="5" fillId="0" borderId="1" xfId="19" applyNumberFormat="1" applyFont="1" applyFill="1" applyBorder="1" applyAlignment="1">
      <alignment horizontal="left" vertical="center" wrapText="1"/>
    </xf>
    <xf numFmtId="178" fontId="5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Border="1" applyAlignment="1">
      <alignment horizontal="right" vertical="center"/>
    </xf>
    <xf numFmtId="0" fontId="11" fillId="0" borderId="1" xfId="19" applyFont="1" applyBorder="1" applyAlignment="1">
      <alignment horizontal="center" vertical="center"/>
    </xf>
    <xf numFmtId="4" fontId="7" fillId="0" borderId="0" xfId="19" applyNumberForma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5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5" fillId="0" borderId="0" xfId="17">
      <alignment vertical="center"/>
    </xf>
    <xf numFmtId="0" fontId="3" fillId="0" borderId="0" xfId="17" applyNumberFormat="1" applyFont="1" applyFill="1" applyAlignment="1" applyProtection="1">
      <alignment horizontal="centerContinuous" vertical="center"/>
    </xf>
    <xf numFmtId="0" fontId="12" fillId="0" borderId="0" xfId="17" applyNumberFormat="1" applyFont="1" applyFill="1" applyAlignment="1" applyProtection="1">
      <alignment horizontal="centerContinuous" vertical="center"/>
    </xf>
    <xf numFmtId="0" fontId="13" fillId="0" borderId="0" xfId="17" applyNumberFormat="1" applyFont="1" applyFill="1" applyAlignment="1" applyProtection="1">
      <alignment horizontal="centerContinuous" vertical="center"/>
    </xf>
    <xf numFmtId="4" fontId="13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 applyFill="1">
      <alignment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5" fillId="0" borderId="1" xfId="17" applyNumberFormat="1" applyFont="1" applyFill="1" applyBorder="1" applyAlignment="1">
      <alignment horizontal="right" vertical="center"/>
    </xf>
    <xf numFmtId="0" fontId="4" fillId="0" borderId="1" xfId="17" applyFont="1" applyFill="1" applyBorder="1" applyAlignment="1">
      <alignment vertical="center"/>
    </xf>
    <xf numFmtId="4" fontId="5" fillId="0" borderId="1" xfId="17" applyNumberFormat="1" applyFont="1" applyFill="1" applyBorder="1" applyAlignment="1" applyProtection="1">
      <alignment horizontal="right"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9" fontId="4" fillId="0" borderId="1" xfId="17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0" fontId="4" fillId="0" borderId="1" xfId="17" applyFont="1" applyFill="1" applyBorder="1">
      <alignment vertical="center"/>
    </xf>
    <xf numFmtId="4" fontId="5" fillId="0" borderId="1" xfId="17" applyNumberFormat="1" applyFont="1" applyBorder="1">
      <alignment vertical="center"/>
    </xf>
    <xf numFmtId="0" fontId="5" fillId="0" borderId="0" xfId="17" applyFill="1" applyAlignment="1">
      <alignment horizontal="left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15" fillId="0" borderId="0" xfId="19" applyNumberFormat="1" applyFont="1" applyFill="1" applyBorder="1" applyAlignment="1" applyProtection="1">
      <alignment horizontal="centerContinuous" vertical="center"/>
    </xf>
    <xf numFmtId="0" fontId="5" fillId="0" borderId="0" xfId="19" applyFont="1" applyFill="1" applyAlignment="1">
      <alignment vertical="center"/>
    </xf>
    <xf numFmtId="0" fontId="4" fillId="0" borderId="0" xfId="19" applyFont="1" applyFill="1" applyBorder="1" applyAlignment="1">
      <alignment vertical="center"/>
    </xf>
    <xf numFmtId="0" fontId="11" fillId="0" borderId="1" xfId="20" applyFont="1" applyBorder="1" applyAlignment="1">
      <alignment horizontal="center" vertical="center" wrapText="1"/>
    </xf>
    <xf numFmtId="0" fontId="5" fillId="0" borderId="1" xfId="19" applyNumberFormat="1" applyFont="1" applyFill="1" applyBorder="1" applyAlignment="1">
      <alignment vertical="center"/>
    </xf>
    <xf numFmtId="180" fontId="5" fillId="0" borderId="1" xfId="20" applyNumberFormat="1" applyFont="1" applyFill="1" applyBorder="1" applyAlignment="1">
      <alignment horizontal="right" vertical="center" wrapText="1"/>
    </xf>
    <xf numFmtId="4" fontId="5" fillId="0" borderId="1" xfId="20" applyNumberFormat="1" applyFont="1" applyFill="1" applyBorder="1" applyAlignment="1">
      <alignment horizontal="right" vertical="center" wrapText="1"/>
    </xf>
    <xf numFmtId="181" fontId="5" fillId="0" borderId="1" xfId="2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5" fillId="0" borderId="0" xfId="19" applyFont="1" applyAlignment="1">
      <alignment vertical="center"/>
    </xf>
    <xf numFmtId="0" fontId="4" fillId="0" borderId="0" xfId="19" applyFont="1" applyFill="1" applyAlignment="1">
      <alignment vertical="center"/>
    </xf>
    <xf numFmtId="0" fontId="5" fillId="0" borderId="0" xfId="19" applyFont="1"/>
    <xf numFmtId="0" fontId="4" fillId="0" borderId="0" xfId="19" applyFont="1" applyFill="1" applyBorder="1" applyAlignment="1">
      <alignment horizontal="left" vertical="center"/>
    </xf>
    <xf numFmtId="0" fontId="11" fillId="0" borderId="1" xfId="19" applyNumberFormat="1" applyFont="1" applyFill="1" applyBorder="1" applyAlignment="1" applyProtection="1">
      <alignment horizontal="center" vertical="center"/>
    </xf>
    <xf numFmtId="0" fontId="11" fillId="0" borderId="1" xfId="19" applyNumberFormat="1" applyFont="1" applyFill="1" applyBorder="1" applyAlignment="1" applyProtection="1">
      <alignment horizontal="center" vertical="center" wrapText="1"/>
    </xf>
    <xf numFmtId="0" fontId="13" fillId="0" borderId="1" xfId="19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vertical="center"/>
    </xf>
    <xf numFmtId="0" fontId="8" fillId="0" borderId="1" xfId="19" applyNumberFormat="1" applyFont="1" applyFill="1" applyBorder="1" applyAlignment="1" applyProtection="1">
      <alignment horizontal="right" vertical="center"/>
    </xf>
    <xf numFmtId="177" fontId="4" fillId="0" borderId="1" xfId="19" applyNumberFormat="1" applyFont="1" applyFill="1" applyBorder="1" applyAlignment="1">
      <alignment vertical="center"/>
    </xf>
    <xf numFmtId="4" fontId="5" fillId="0" borderId="1" xfId="19" applyNumberFormat="1" applyFont="1" applyFill="1" applyBorder="1" applyAlignment="1" applyProtection="1">
      <alignment horizontal="right" vertical="center"/>
    </xf>
    <xf numFmtId="0" fontId="4" fillId="0" borderId="1" xfId="19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7" fontId="8" fillId="0" borderId="1" xfId="19" applyNumberFormat="1" applyFont="1" applyFill="1" applyBorder="1" applyAlignment="1" applyProtection="1">
      <alignment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177" fontId="8" fillId="0" borderId="1" xfId="19" applyNumberFormat="1" applyFont="1" applyFill="1" applyBorder="1" applyAlignment="1" applyProtection="1">
      <alignment horizontal="right" vertical="center"/>
    </xf>
    <xf numFmtId="177" fontId="8" fillId="0" borderId="1" xfId="19" applyNumberFormat="1" applyFont="1" applyFill="1" applyBorder="1" applyAlignment="1">
      <alignment vertical="center"/>
    </xf>
    <xf numFmtId="0" fontId="8" fillId="0" borderId="1" xfId="19" applyFont="1" applyBorder="1" applyAlignment="1">
      <alignment vertical="center"/>
    </xf>
    <xf numFmtId="4" fontId="5" fillId="0" borderId="1" xfId="19" applyNumberFormat="1" applyFont="1" applyBorder="1" applyAlignment="1">
      <alignment vertical="center"/>
    </xf>
    <xf numFmtId="4" fontId="5" fillId="0" borderId="1" xfId="19" applyNumberFormat="1" applyFont="1" applyFill="1" applyBorder="1" applyAlignment="1">
      <alignment horizontal="left"/>
    </xf>
    <xf numFmtId="4" fontId="5" fillId="0" borderId="1" xfId="19" applyNumberFormat="1" applyFont="1" applyFill="1" applyBorder="1" applyAlignment="1">
      <alignment vertical="center"/>
    </xf>
    <xf numFmtId="177" fontId="8" fillId="0" borderId="1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vertical="center"/>
    </xf>
    <xf numFmtId="177" fontId="11" fillId="0" borderId="1" xfId="19" applyNumberFormat="1" applyFont="1" applyFill="1" applyBorder="1" applyAlignment="1" applyProtection="1">
      <alignment horizontal="center" vertical="center"/>
    </xf>
    <xf numFmtId="0" fontId="11" fillId="0" borderId="1" xfId="19" applyNumberFormat="1" applyFont="1" applyFill="1" applyBorder="1" applyAlignment="1" applyProtection="1">
      <alignment horizontal="right" vertical="center"/>
    </xf>
    <xf numFmtId="4" fontId="5" fillId="0" borderId="1" xfId="19" applyNumberFormat="1" applyFont="1" applyFill="1" applyBorder="1" applyAlignment="1" applyProtection="1">
      <alignment horizontal="center" vertical="center"/>
    </xf>
    <xf numFmtId="0" fontId="5" fillId="0" borderId="0" xfId="19" applyFont="1" applyFill="1"/>
    <xf numFmtId="0" fontId="9" fillId="0" borderId="0" xfId="19" applyNumberFormat="1" applyFont="1" applyFill="1" applyBorder="1" applyAlignment="1" applyProtection="1">
      <alignment horizontal="center" vertical="center"/>
    </xf>
    <xf numFmtId="0" fontId="11" fillId="0" borderId="1" xfId="19" applyNumberFormat="1" applyFont="1" applyFill="1" applyBorder="1" applyAlignment="1" applyProtection="1">
      <alignment horizontal="center" vertical="center"/>
    </xf>
    <xf numFmtId="177" fontId="11" fillId="0" borderId="1" xfId="19" applyNumberFormat="1" applyFont="1" applyFill="1" applyBorder="1" applyAlignment="1">
      <alignment horizontal="center" vertical="center"/>
    </xf>
    <xf numFmtId="0" fontId="11" fillId="0" borderId="1" xfId="19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 wrapText="1"/>
    </xf>
    <xf numFmtId="178" fontId="9" fillId="0" borderId="0" xfId="19" applyNumberFormat="1" applyFont="1" applyFill="1" applyBorder="1" applyAlignment="1" applyProtection="1">
      <alignment horizontal="center" vertical="center"/>
    </xf>
    <xf numFmtId="0" fontId="4" fillId="0" borderId="5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10" fillId="0" borderId="1" xfId="19" applyFont="1" applyBorder="1" applyAlignment="1">
      <alignment horizontal="center" vertical="center"/>
    </xf>
    <xf numFmtId="0" fontId="11" fillId="0" borderId="1" xfId="19" applyFont="1" applyBorder="1" applyAlignment="1">
      <alignment horizontal="center" vertical="center" wrapText="1"/>
    </xf>
    <xf numFmtId="178" fontId="11" fillId="0" borderId="1" xfId="19" applyNumberFormat="1" applyFont="1" applyBorder="1" applyAlignment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/>
    </xf>
  </cellXfs>
  <cellStyles count="27">
    <cellStyle name="百分比_06703071F1C54A23AEA0C6EB0A14EA86" xfId="8"/>
    <cellStyle name="百分比_D319BBFDC7564E28AB5978501E3DA7F7" xfId="5"/>
    <cellStyle name="差_40FA3581598043DCAAA0FAE837666164" xfId="7"/>
    <cellStyle name="差_5.中央部门决算（草案)-1" xfId="9"/>
    <cellStyle name="差_出版署2010年度中央部门决算草案" xfId="1"/>
    <cellStyle name="差_全国友协2010年度中央部门决算（草案）" xfId="10"/>
    <cellStyle name="差_司法部2010年度中央部门决算（草案）报" xfId="12"/>
    <cellStyle name="常规" xfId="0" builtinId="0"/>
    <cellStyle name="常规 2" xfId="13"/>
    <cellStyle name="常规 3" xfId="14"/>
    <cellStyle name="常规 4" xfId="11"/>
    <cellStyle name="常规 5" xfId="15"/>
    <cellStyle name="常规 5 2" xfId="3"/>
    <cellStyle name="常规 6" xfId="2"/>
    <cellStyle name="常规 7" xfId="16"/>
    <cellStyle name="常规 8" xfId="4"/>
    <cellStyle name="常规_06703071F1C54A23AEA0C6EB0A14EA86" xfId="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/>
  </sheetViews>
  <sheetFormatPr defaultColWidth="5.125" defaultRowHeight="14.25"/>
  <cols>
    <col min="1" max="1" width="25" style="58" customWidth="1"/>
    <col min="2" max="2" width="10.75" style="58" customWidth="1"/>
    <col min="3" max="3" width="25.75" style="58" customWidth="1"/>
    <col min="4" max="4" width="10.25" style="58" customWidth="1"/>
    <col min="5" max="5" width="10" style="58" customWidth="1"/>
    <col min="6" max="6" width="9.25" style="58" customWidth="1"/>
    <col min="7" max="7" width="7.125" style="58" customWidth="1"/>
    <col min="8" max="161" width="5" style="58" customWidth="1"/>
    <col min="162" max="16384" width="5.125" style="58"/>
  </cols>
  <sheetData>
    <row r="1" spans="1:253" ht="17.25" customHeight="1">
      <c r="A1" s="59" t="s">
        <v>0</v>
      </c>
    </row>
    <row r="2" spans="1:253" s="116" customFormat="1" ht="26.25" customHeight="1">
      <c r="A2" s="143" t="s">
        <v>1</v>
      </c>
      <c r="B2" s="143"/>
      <c r="C2" s="143"/>
      <c r="D2" s="143"/>
      <c r="E2" s="143"/>
      <c r="F2" s="143"/>
      <c r="G2" s="14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</row>
    <row r="3" spans="1:253" s="116" customFormat="1" ht="18.95" customHeight="1">
      <c r="A3" s="119" t="s">
        <v>2</v>
      </c>
      <c r="B3" s="119"/>
      <c r="C3" s="106"/>
      <c r="D3" s="106"/>
      <c r="F3" s="73" t="s">
        <v>3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</row>
    <row r="4" spans="1:253" s="116" customFormat="1" ht="18" customHeight="1">
      <c r="A4" s="144" t="s">
        <v>4</v>
      </c>
      <c r="B4" s="144"/>
      <c r="C4" s="144" t="s">
        <v>5</v>
      </c>
      <c r="D4" s="144"/>
      <c r="E4" s="144"/>
      <c r="F4" s="144"/>
      <c r="G4" s="144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</row>
    <row r="5" spans="1:253" s="116" customFormat="1" ht="47.25" customHeight="1">
      <c r="A5" s="120" t="s">
        <v>6</v>
      </c>
      <c r="B5" s="120" t="s">
        <v>7</v>
      </c>
      <c r="C5" s="120" t="s">
        <v>6</v>
      </c>
      <c r="D5" s="120" t="s">
        <v>8</v>
      </c>
      <c r="E5" s="121" t="s">
        <v>9</v>
      </c>
      <c r="F5" s="121" t="s">
        <v>10</v>
      </c>
      <c r="G5" s="122" t="s">
        <v>11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</row>
    <row r="6" spans="1:253" s="105" customFormat="1" ht="20.100000000000001" customHeight="1">
      <c r="A6" s="123" t="s">
        <v>12</v>
      </c>
      <c r="B6" s="124">
        <f>B7+B8</f>
        <v>0</v>
      </c>
      <c r="C6" s="125" t="s">
        <v>13</v>
      </c>
      <c r="D6" s="66">
        <f t="shared" ref="D6:D32" si="0">E6+F6</f>
        <v>501.01</v>
      </c>
      <c r="E6" s="126">
        <v>501.01</v>
      </c>
      <c r="F6" s="66">
        <v>0</v>
      </c>
      <c r="G6" s="127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</row>
    <row r="7" spans="1:253" s="105" customFormat="1" ht="20.100000000000001" customHeight="1">
      <c r="A7" s="123" t="s">
        <v>14</v>
      </c>
      <c r="B7" s="128">
        <v>0</v>
      </c>
      <c r="C7" s="127" t="s">
        <v>15</v>
      </c>
      <c r="D7" s="66">
        <f t="shared" si="0"/>
        <v>0</v>
      </c>
      <c r="E7" s="126">
        <v>0</v>
      </c>
      <c r="F7" s="66">
        <v>0</v>
      </c>
      <c r="G7" s="127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</row>
    <row r="8" spans="1:253" s="105" customFormat="1" ht="20.100000000000001" customHeight="1">
      <c r="A8" s="129" t="s">
        <v>16</v>
      </c>
      <c r="B8" s="130">
        <v>0</v>
      </c>
      <c r="C8" s="127" t="s">
        <v>17</v>
      </c>
      <c r="D8" s="66">
        <f t="shared" si="0"/>
        <v>0</v>
      </c>
      <c r="E8" s="126">
        <v>0</v>
      </c>
      <c r="F8" s="66">
        <v>0</v>
      </c>
      <c r="G8" s="127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</row>
    <row r="9" spans="1:253" s="105" customFormat="1" ht="20.100000000000001" customHeight="1">
      <c r="A9" s="129" t="s">
        <v>18</v>
      </c>
      <c r="B9" s="131"/>
      <c r="C9" s="127" t="s">
        <v>19</v>
      </c>
      <c r="D9" s="66">
        <f t="shared" si="0"/>
        <v>0</v>
      </c>
      <c r="E9" s="126">
        <v>0</v>
      </c>
      <c r="F9" s="66">
        <v>0</v>
      </c>
      <c r="G9" s="127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</row>
    <row r="10" spans="1:253" s="105" customFormat="1" ht="20.100000000000001" customHeight="1">
      <c r="A10" s="123" t="s">
        <v>14</v>
      </c>
      <c r="B10" s="126">
        <v>501.01</v>
      </c>
      <c r="C10" s="127" t="s">
        <v>20</v>
      </c>
      <c r="D10" s="66">
        <f t="shared" si="0"/>
        <v>0</v>
      </c>
      <c r="E10" s="126">
        <v>0</v>
      </c>
      <c r="F10" s="66">
        <v>0</v>
      </c>
      <c r="G10" s="127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</row>
    <row r="11" spans="1:253" s="105" customFormat="1" ht="20.100000000000001" customHeight="1">
      <c r="A11" s="123" t="s">
        <v>21</v>
      </c>
      <c r="B11" s="126">
        <v>501.01</v>
      </c>
      <c r="C11" s="127" t="s">
        <v>22</v>
      </c>
      <c r="D11" s="66">
        <f t="shared" si="0"/>
        <v>0</v>
      </c>
      <c r="E11" s="126">
        <v>0</v>
      </c>
      <c r="F11" s="66">
        <v>0</v>
      </c>
      <c r="G11" s="127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</row>
    <row r="12" spans="1:253" s="105" customFormat="1" ht="20.100000000000001" customHeight="1">
      <c r="A12" s="123" t="s">
        <v>23</v>
      </c>
      <c r="B12" s="126">
        <v>0</v>
      </c>
      <c r="C12" s="127" t="s">
        <v>24</v>
      </c>
      <c r="D12" s="66">
        <f t="shared" si="0"/>
        <v>0</v>
      </c>
      <c r="E12" s="126">
        <v>0</v>
      </c>
      <c r="F12" s="66">
        <v>0</v>
      </c>
      <c r="G12" s="127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</row>
    <row r="13" spans="1:253" s="105" customFormat="1" ht="20.100000000000001" customHeight="1">
      <c r="A13" s="129" t="s">
        <v>16</v>
      </c>
      <c r="B13" s="126">
        <v>0</v>
      </c>
      <c r="C13" s="127" t="s">
        <v>25</v>
      </c>
      <c r="D13" s="66">
        <f t="shared" si="0"/>
        <v>0</v>
      </c>
      <c r="E13" s="126">
        <v>0</v>
      </c>
      <c r="F13" s="66">
        <v>0</v>
      </c>
      <c r="G13" s="127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</row>
    <row r="14" spans="1:253" s="105" customFormat="1" ht="20.100000000000001" customHeight="1">
      <c r="A14" s="123" t="s">
        <v>26</v>
      </c>
      <c r="B14" s="131"/>
      <c r="C14" s="127" t="s">
        <v>27</v>
      </c>
      <c r="D14" s="66">
        <f t="shared" si="0"/>
        <v>13.72</v>
      </c>
      <c r="E14" s="126">
        <v>13.72</v>
      </c>
      <c r="F14" s="66">
        <v>0</v>
      </c>
      <c r="G14" s="127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</row>
    <row r="15" spans="1:253" s="105" customFormat="1" ht="20.100000000000001" customHeight="1">
      <c r="A15" s="132"/>
      <c r="B15" s="131"/>
      <c r="C15" s="92" t="s">
        <v>28</v>
      </c>
      <c r="D15" s="66">
        <f t="shared" si="0"/>
        <v>0</v>
      </c>
      <c r="E15" s="126">
        <v>0</v>
      </c>
      <c r="F15" s="66">
        <v>0</v>
      </c>
      <c r="G15" s="127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</row>
    <row r="16" spans="1:253" s="105" customFormat="1" ht="20.100000000000001" customHeight="1">
      <c r="A16" s="129"/>
      <c r="B16" s="131"/>
      <c r="C16" s="92" t="s">
        <v>29</v>
      </c>
      <c r="D16" s="66">
        <f t="shared" si="0"/>
        <v>6.58</v>
      </c>
      <c r="E16" s="126">
        <v>6.58</v>
      </c>
      <c r="F16" s="66">
        <v>0</v>
      </c>
      <c r="G16" s="127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</row>
    <row r="17" spans="1:253" s="105" customFormat="1" ht="20.100000000000001" customHeight="1">
      <c r="A17" s="129"/>
      <c r="B17" s="131"/>
      <c r="C17" s="92" t="s">
        <v>30</v>
      </c>
      <c r="D17" s="66">
        <f t="shared" si="0"/>
        <v>0</v>
      </c>
      <c r="E17" s="126">
        <v>0</v>
      </c>
      <c r="F17" s="66">
        <v>0</v>
      </c>
      <c r="G17" s="127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</row>
    <row r="18" spans="1:253" s="105" customFormat="1" ht="20.100000000000001" customHeight="1">
      <c r="A18" s="129"/>
      <c r="B18" s="131"/>
      <c r="C18" s="92" t="s">
        <v>31</v>
      </c>
      <c r="D18" s="66">
        <f t="shared" si="0"/>
        <v>0</v>
      </c>
      <c r="E18" s="126">
        <v>0</v>
      </c>
      <c r="F18" s="66">
        <v>0</v>
      </c>
      <c r="G18" s="127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</row>
    <row r="19" spans="1:253" s="105" customFormat="1" ht="20.100000000000001" customHeight="1">
      <c r="A19" s="129"/>
      <c r="B19" s="131"/>
      <c r="C19" s="92" t="s">
        <v>32</v>
      </c>
      <c r="D19" s="66">
        <f t="shared" si="0"/>
        <v>0</v>
      </c>
      <c r="E19" s="126">
        <v>0</v>
      </c>
      <c r="F19" s="66">
        <v>0</v>
      </c>
      <c r="G19" s="127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</row>
    <row r="20" spans="1:253" s="105" customFormat="1" ht="20.100000000000001" customHeight="1">
      <c r="A20" s="129"/>
      <c r="B20" s="131"/>
      <c r="C20" s="92" t="s">
        <v>33</v>
      </c>
      <c r="D20" s="66">
        <f t="shared" si="0"/>
        <v>0</v>
      </c>
      <c r="E20" s="126">
        <v>0</v>
      </c>
      <c r="F20" s="66">
        <v>0</v>
      </c>
      <c r="G20" s="12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</row>
    <row r="21" spans="1:253" s="105" customFormat="1" ht="20.100000000000001" customHeight="1">
      <c r="A21" s="129"/>
      <c r="B21" s="131"/>
      <c r="C21" s="92" t="s">
        <v>34</v>
      </c>
      <c r="D21" s="66">
        <f t="shared" si="0"/>
        <v>0</v>
      </c>
      <c r="E21" s="126">
        <v>0</v>
      </c>
      <c r="F21" s="66">
        <v>0</v>
      </c>
      <c r="G21" s="127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</row>
    <row r="22" spans="1:253" s="105" customFormat="1" ht="20.100000000000001" customHeight="1">
      <c r="A22" s="129"/>
      <c r="B22" s="131"/>
      <c r="C22" s="92" t="s">
        <v>35</v>
      </c>
      <c r="D22" s="66">
        <f t="shared" si="0"/>
        <v>0</v>
      </c>
      <c r="E22" s="126">
        <v>0</v>
      </c>
      <c r="F22" s="66">
        <v>0</v>
      </c>
      <c r="G22" s="127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</row>
    <row r="23" spans="1:253" s="105" customFormat="1" ht="20.100000000000001" customHeight="1">
      <c r="A23" s="129"/>
      <c r="B23" s="131"/>
      <c r="C23" s="92" t="s">
        <v>36</v>
      </c>
      <c r="D23" s="66">
        <f t="shared" si="0"/>
        <v>0</v>
      </c>
      <c r="E23" s="126">
        <v>0</v>
      </c>
      <c r="F23" s="66">
        <v>0</v>
      </c>
      <c r="G23" s="12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</row>
    <row r="24" spans="1:253" s="105" customFormat="1" ht="20.100000000000001" customHeight="1">
      <c r="A24" s="129"/>
      <c r="B24" s="131"/>
      <c r="C24" s="92" t="s">
        <v>37</v>
      </c>
      <c r="D24" s="66">
        <f t="shared" si="0"/>
        <v>0</v>
      </c>
      <c r="E24" s="126">
        <v>0</v>
      </c>
      <c r="F24" s="66">
        <v>0</v>
      </c>
      <c r="G24" s="127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</row>
    <row r="25" spans="1:253" s="105" customFormat="1" ht="20.100000000000001" customHeight="1">
      <c r="A25" s="129"/>
      <c r="B25" s="131"/>
      <c r="C25" s="100" t="s">
        <v>38</v>
      </c>
      <c r="D25" s="66">
        <f t="shared" si="0"/>
        <v>0</v>
      </c>
      <c r="E25" s="126">
        <v>0</v>
      </c>
      <c r="F25" s="66">
        <v>0</v>
      </c>
      <c r="G25" s="127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</row>
    <row r="26" spans="1:253" s="105" customFormat="1" ht="20.100000000000001" customHeight="1">
      <c r="A26" s="129"/>
      <c r="B26" s="131"/>
      <c r="C26" s="94" t="s">
        <v>39</v>
      </c>
      <c r="D26" s="66">
        <f t="shared" si="0"/>
        <v>14.99</v>
      </c>
      <c r="E26" s="126">
        <v>14.99</v>
      </c>
      <c r="F26" s="66">
        <v>0</v>
      </c>
      <c r="G26" s="127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</row>
    <row r="27" spans="1:253" s="105" customFormat="1" ht="20.100000000000001" customHeight="1">
      <c r="A27" s="129"/>
      <c r="B27" s="131"/>
      <c r="C27" s="92" t="s">
        <v>40</v>
      </c>
      <c r="D27" s="66">
        <f t="shared" si="0"/>
        <v>0</v>
      </c>
      <c r="E27" s="126">
        <v>0</v>
      </c>
      <c r="F27" s="66">
        <v>0</v>
      </c>
      <c r="G27" s="12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</row>
    <row r="28" spans="1:253" s="105" customFormat="1" ht="20.100000000000001" customHeight="1">
      <c r="A28" s="129"/>
      <c r="B28" s="131"/>
      <c r="C28" s="92" t="s">
        <v>41</v>
      </c>
      <c r="D28" s="66">
        <f t="shared" si="0"/>
        <v>465.72</v>
      </c>
      <c r="E28" s="126">
        <v>465.72</v>
      </c>
      <c r="F28" s="66">
        <v>0</v>
      </c>
      <c r="G28" s="127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</row>
    <row r="29" spans="1:253" s="105" customFormat="1" ht="20.100000000000001" customHeight="1">
      <c r="A29" s="129"/>
      <c r="B29" s="131"/>
      <c r="C29" s="92" t="s">
        <v>42</v>
      </c>
      <c r="D29" s="66">
        <f t="shared" si="0"/>
        <v>0</v>
      </c>
      <c r="E29" s="126">
        <v>0</v>
      </c>
      <c r="F29" s="66">
        <v>0</v>
      </c>
      <c r="G29" s="127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</row>
    <row r="30" spans="1:253" s="105" customFormat="1" ht="20.100000000000001" customHeight="1">
      <c r="A30" s="129"/>
      <c r="B30" s="131"/>
      <c r="C30" s="92" t="s">
        <v>43</v>
      </c>
      <c r="D30" s="66">
        <f t="shared" si="0"/>
        <v>0</v>
      </c>
      <c r="E30" s="126">
        <v>0</v>
      </c>
      <c r="F30" s="66">
        <v>0</v>
      </c>
      <c r="G30" s="127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</row>
    <row r="31" spans="1:253" s="105" customFormat="1" ht="20.100000000000001" customHeight="1">
      <c r="A31" s="129"/>
      <c r="B31" s="131"/>
      <c r="C31" s="92" t="s">
        <v>44</v>
      </c>
      <c r="D31" s="66">
        <f t="shared" si="0"/>
        <v>0</v>
      </c>
      <c r="E31" s="126">
        <v>0</v>
      </c>
      <c r="F31" s="66">
        <v>0</v>
      </c>
      <c r="G31" s="127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</row>
    <row r="32" spans="1:253" s="105" customFormat="1" ht="20.100000000000001" customHeight="1">
      <c r="A32" s="129"/>
      <c r="B32" s="131"/>
      <c r="C32" s="92" t="s">
        <v>45</v>
      </c>
      <c r="D32" s="66">
        <f t="shared" si="0"/>
        <v>0</v>
      </c>
      <c r="E32" s="126">
        <v>0</v>
      </c>
      <c r="F32" s="66">
        <v>0</v>
      </c>
      <c r="G32" s="12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</row>
    <row r="33" spans="1:253" s="116" customFormat="1" ht="20.100000000000001" customHeight="1">
      <c r="A33" s="133"/>
      <c r="B33" s="131"/>
      <c r="D33" s="134"/>
      <c r="E33" s="135"/>
      <c r="F33" s="136"/>
      <c r="G33" s="127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</row>
    <row r="34" spans="1:253" s="116" customFormat="1" ht="20.100000000000001" customHeight="1">
      <c r="A34" s="132"/>
      <c r="B34" s="131"/>
      <c r="C34" s="133" t="s">
        <v>46</v>
      </c>
      <c r="D34" s="134">
        <f>B36-D6</f>
        <v>0</v>
      </c>
      <c r="E34" s="135"/>
      <c r="F34" s="136"/>
      <c r="G34" s="127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</row>
    <row r="35" spans="1:253" s="116" customFormat="1" ht="20.100000000000001" customHeight="1">
      <c r="A35" s="129"/>
      <c r="B35" s="137"/>
      <c r="C35" s="138"/>
      <c r="D35" s="134"/>
      <c r="E35" s="135"/>
      <c r="F35" s="136"/>
      <c r="G35" s="12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</row>
    <row r="36" spans="1:253" s="117" customFormat="1" ht="20.100000000000001" customHeight="1">
      <c r="A36" s="139" t="s">
        <v>47</v>
      </c>
      <c r="B36" s="140">
        <f>B6+B10+B13</f>
        <v>501.01</v>
      </c>
      <c r="C36" s="139" t="s">
        <v>48</v>
      </c>
      <c r="D36" s="141">
        <f>D34+D6</f>
        <v>501.01</v>
      </c>
      <c r="E36" s="126">
        <v>501.01</v>
      </c>
      <c r="F36" s="136">
        <v>0</v>
      </c>
      <c r="G36" s="12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</row>
    <row r="37" spans="1:253" s="118" customFormat="1" ht="18.75" customHeight="1">
      <c r="A37" s="59" t="s">
        <v>49</v>
      </c>
      <c r="C37" s="142"/>
      <c r="D37" s="142"/>
    </row>
    <row r="38" spans="1:253" s="118" customFormat="1" ht="11.25">
      <c r="C38" s="142"/>
      <c r="D38" s="142"/>
    </row>
  </sheetData>
  <sheetProtection formatCells="0" formatColumns="0" formatRows="0"/>
  <mergeCells count="3">
    <mergeCell ref="A2:G2"/>
    <mergeCell ref="A4:B4"/>
    <mergeCell ref="C4:G4"/>
  </mergeCells>
  <phoneticPr fontId="5" type="noConversion"/>
  <printOptions horizontalCentered="1"/>
  <pageMargins left="0.48" right="0.59" top="0.37" bottom="0.55000000000000004" header="0.28000000000000003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/>
  </sheetViews>
  <sheetFormatPr defaultColWidth="6" defaultRowHeight="18" customHeight="1"/>
  <cols>
    <col min="1" max="1" width="8" style="4" customWidth="1"/>
    <col min="2" max="2" width="14.875" style="5" customWidth="1"/>
    <col min="3" max="3" width="8.375" style="6" customWidth="1"/>
    <col min="4" max="4" width="7.5" style="6" customWidth="1"/>
    <col min="5" max="5" width="7.625" style="6" customWidth="1"/>
    <col min="6" max="6" width="7.125" style="7" customWidth="1"/>
    <col min="7" max="7" width="7.625" style="7" customWidth="1"/>
    <col min="8" max="8" width="7.25" style="7" customWidth="1"/>
    <col min="9" max="9" width="7.625" style="7" customWidth="1"/>
    <col min="10" max="10" width="7.25" style="7" customWidth="1"/>
    <col min="11" max="11" width="7.125" style="7" customWidth="1"/>
    <col min="12" max="12" width="7" style="7" customWidth="1"/>
    <col min="13" max="13" width="7.125" style="7" customWidth="1"/>
    <col min="14" max="14" width="7" style="7" customWidth="1"/>
    <col min="15" max="20" width="7.625" style="7" customWidth="1"/>
    <col min="21" max="16384" width="6" style="7"/>
  </cols>
  <sheetData>
    <row r="1" spans="1:256" ht="18" customHeight="1">
      <c r="A1" s="8" t="s">
        <v>220</v>
      </c>
    </row>
    <row r="2" spans="1:256" s="2" customFormat="1" ht="30" customHeight="1">
      <c r="A2" s="9"/>
      <c r="B2" s="10" t="s">
        <v>221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3" customFormat="1" ht="18" customHeight="1">
      <c r="B3" s="13" t="s">
        <v>198</v>
      </c>
      <c r="C3" s="14"/>
      <c r="D3" s="14"/>
      <c r="E3" s="15"/>
      <c r="N3" s="24"/>
      <c r="O3" s="24"/>
      <c r="P3" s="24"/>
      <c r="Q3" s="24"/>
      <c r="R3" s="24"/>
      <c r="S3" s="24"/>
      <c r="T3" s="28" t="s">
        <v>3</v>
      </c>
    </row>
    <row r="4" spans="1:256" s="3" customFormat="1" ht="27" customHeight="1">
      <c r="A4" s="159" t="s">
        <v>199</v>
      </c>
      <c r="B4" s="159" t="s">
        <v>222</v>
      </c>
      <c r="C4" s="159" t="s">
        <v>8</v>
      </c>
      <c r="D4" s="17" t="s">
        <v>201</v>
      </c>
      <c r="E4" s="17"/>
      <c r="F4" s="17"/>
      <c r="G4" s="17"/>
      <c r="H4" s="17"/>
      <c r="I4" s="17"/>
      <c r="J4" s="159" t="s">
        <v>202</v>
      </c>
      <c r="K4" s="159" t="s">
        <v>203</v>
      </c>
      <c r="L4" s="159" t="s">
        <v>204</v>
      </c>
      <c r="M4" s="159" t="s">
        <v>205</v>
      </c>
      <c r="N4" s="159" t="s">
        <v>206</v>
      </c>
      <c r="O4" s="25" t="s">
        <v>207</v>
      </c>
      <c r="P4" s="25"/>
      <c r="Q4" s="25"/>
      <c r="R4" s="25"/>
      <c r="S4" s="25"/>
      <c r="T4" s="25"/>
    </row>
    <row r="5" spans="1:256" s="3" customFormat="1" ht="46.5" customHeight="1">
      <c r="A5" s="159"/>
      <c r="B5" s="159"/>
      <c r="C5" s="159"/>
      <c r="D5" s="16" t="s">
        <v>188</v>
      </c>
      <c r="E5" s="16" t="s">
        <v>208</v>
      </c>
      <c r="F5" s="18" t="s">
        <v>209</v>
      </c>
      <c r="G5" s="18" t="s">
        <v>210</v>
      </c>
      <c r="H5" s="18" t="s">
        <v>211</v>
      </c>
      <c r="I5" s="16" t="s">
        <v>212</v>
      </c>
      <c r="J5" s="159"/>
      <c r="K5" s="159"/>
      <c r="L5" s="159"/>
      <c r="M5" s="159"/>
      <c r="N5" s="159"/>
      <c r="O5" s="16" t="s">
        <v>213</v>
      </c>
      <c r="P5" s="16" t="s">
        <v>214</v>
      </c>
      <c r="Q5" s="16" t="s">
        <v>215</v>
      </c>
      <c r="R5" s="16" t="s">
        <v>216</v>
      </c>
      <c r="S5" s="16" t="s">
        <v>217</v>
      </c>
      <c r="T5" s="16" t="s">
        <v>218</v>
      </c>
    </row>
    <row r="6" spans="1:256" ht="18" customHeight="1">
      <c r="A6" s="19" t="s">
        <v>219</v>
      </c>
      <c r="B6" s="19" t="s">
        <v>219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pans="1:256" ht="18" customHeight="1">
      <c r="A7" s="20"/>
      <c r="B7" s="21" t="s">
        <v>8</v>
      </c>
      <c r="C7" s="22">
        <v>264.56</v>
      </c>
      <c r="D7" s="23">
        <v>264.56</v>
      </c>
      <c r="E7" s="23">
        <v>264.56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56" ht="18" customHeight="1">
      <c r="A8" s="20" t="s">
        <v>223</v>
      </c>
      <c r="B8" s="21" t="s">
        <v>224</v>
      </c>
      <c r="C8" s="22">
        <v>264.56</v>
      </c>
      <c r="D8" s="23">
        <v>264.56</v>
      </c>
      <c r="E8" s="23">
        <v>264.56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56" ht="18" customHeight="1">
      <c r="A9" s="20" t="s">
        <v>225</v>
      </c>
      <c r="B9" s="21" t="s">
        <v>226</v>
      </c>
      <c r="C9" s="22">
        <v>264.56</v>
      </c>
      <c r="D9" s="23">
        <v>264.56</v>
      </c>
      <c r="E9" s="23">
        <v>264.56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56" ht="18" customHeight="1">
      <c r="A10" s="20" t="s">
        <v>227</v>
      </c>
      <c r="B10" s="21" t="s">
        <v>228</v>
      </c>
      <c r="C10" s="22">
        <v>264.56</v>
      </c>
      <c r="D10" s="23">
        <v>264.56</v>
      </c>
      <c r="E10" s="23">
        <v>264.56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</sheetData>
  <sheetProtection formatCells="0" formatColumns="0" formatRows="0"/>
  <mergeCells count="8">
    <mergeCell ref="L4:L5"/>
    <mergeCell ref="M4:M5"/>
    <mergeCell ref="N4:N5"/>
    <mergeCell ref="A4:A5"/>
    <mergeCell ref="B4:B5"/>
    <mergeCell ref="C4:C5"/>
    <mergeCell ref="J4:J5"/>
    <mergeCell ref="K4:K5"/>
  </mergeCells>
  <phoneticPr fontId="5" type="noConversion"/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opLeftCell="C1" workbookViewId="0">
      <selection sqref="A1:K6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/>
    <col min="5" max="5" width="16.125"/>
    <col min="6" max="6" width="18.375"/>
    <col min="7" max="7" width="13.875"/>
    <col min="8" max="8" width="16.125"/>
    <col min="9" max="10" width="18.375"/>
    <col min="11" max="11" width="14.25" customWidth="1"/>
  </cols>
  <sheetData>
    <row r="1" spans="1:11" ht="13.5" customHeight="1">
      <c r="A1" s="160" t="s">
        <v>229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3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3.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3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3.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.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29.25" customHeight="1">
      <c r="A7" s="161" t="s">
        <v>230</v>
      </c>
      <c r="B7" s="161" t="s">
        <v>231</v>
      </c>
      <c r="C7" s="161" t="s">
        <v>8</v>
      </c>
      <c r="D7" s="161" t="s">
        <v>232</v>
      </c>
      <c r="E7" s="161"/>
      <c r="F7" s="161"/>
      <c r="G7" s="161" t="s">
        <v>233</v>
      </c>
      <c r="H7" s="161"/>
      <c r="I7" s="161"/>
      <c r="J7" s="1"/>
      <c r="K7" s="1"/>
    </row>
    <row r="8" spans="1:11" ht="28.5" customHeight="1">
      <c r="A8" s="161"/>
      <c r="B8" s="161"/>
      <c r="C8" s="161"/>
      <c r="D8" s="1" t="s">
        <v>234</v>
      </c>
      <c r="E8" s="1" t="s">
        <v>235</v>
      </c>
      <c r="F8" s="1" t="s">
        <v>236</v>
      </c>
      <c r="G8" s="1" t="s">
        <v>234</v>
      </c>
      <c r="H8" s="1" t="s">
        <v>235</v>
      </c>
      <c r="I8" s="1" t="s">
        <v>236</v>
      </c>
      <c r="J8" s="1" t="s">
        <v>237</v>
      </c>
      <c r="K8" s="1" t="s">
        <v>238</v>
      </c>
    </row>
    <row r="9" spans="1:11" ht="24.75" customHeight="1">
      <c r="A9" s="1"/>
      <c r="B9" s="1" t="s">
        <v>8</v>
      </c>
      <c r="C9" s="1">
        <v>349.96</v>
      </c>
      <c r="D9" s="1">
        <v>349.96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24.75" customHeight="1">
      <c r="A10" s="1"/>
      <c r="B10" s="1" t="s">
        <v>239</v>
      </c>
      <c r="C10" s="1">
        <v>349.96</v>
      </c>
      <c r="D10" s="1">
        <v>349.96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24.75" customHeight="1">
      <c r="A11" s="1" t="s">
        <v>240</v>
      </c>
      <c r="B11" s="1" t="s">
        <v>226</v>
      </c>
      <c r="C11" s="1">
        <v>23</v>
      </c>
      <c r="D11" s="1">
        <v>23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24.75" customHeight="1">
      <c r="A12" s="1" t="s">
        <v>241</v>
      </c>
      <c r="B12" s="1" t="s">
        <v>226</v>
      </c>
      <c r="C12" s="1">
        <v>40</v>
      </c>
      <c r="D12" s="1">
        <v>40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24.75" customHeight="1">
      <c r="A13" s="1" t="s">
        <v>242</v>
      </c>
      <c r="B13" s="1" t="s">
        <v>226</v>
      </c>
      <c r="C13" s="1">
        <v>22.4</v>
      </c>
      <c r="D13" s="1">
        <v>22.4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24.75" customHeight="1">
      <c r="A14" s="1" t="s">
        <v>243</v>
      </c>
      <c r="B14" s="1" t="s">
        <v>226</v>
      </c>
      <c r="C14" s="1">
        <v>264.56</v>
      </c>
      <c r="D14" s="1">
        <v>264.56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</sheetData>
  <sheetProtection formatCells="0" formatColumns="0" formatRows="0"/>
  <mergeCells count="6">
    <mergeCell ref="A1:K6"/>
    <mergeCell ref="D7:F7"/>
    <mergeCell ref="G7:I7"/>
    <mergeCell ref="A7:A8"/>
    <mergeCell ref="B7:B8"/>
    <mergeCell ref="C7:C8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>
      <selection activeCell="G26" sqref="G26"/>
    </sheetView>
  </sheetViews>
  <sheetFormatPr defaultColWidth="9" defaultRowHeight="14.25"/>
  <cols>
    <col min="1" max="1" width="19" style="58" customWidth="1"/>
    <col min="2" max="2" width="24.75" style="58" customWidth="1"/>
    <col min="3" max="3" width="12.25" style="58" customWidth="1"/>
    <col min="4" max="5" width="13.125" style="58" customWidth="1"/>
    <col min="6" max="16384" width="9" style="58"/>
  </cols>
  <sheetData>
    <row r="1" spans="1:5" ht="13.5" customHeight="1">
      <c r="A1" s="59" t="s">
        <v>50</v>
      </c>
    </row>
    <row r="2" spans="1:5" ht="22.5" customHeight="1">
      <c r="A2" s="143" t="s">
        <v>51</v>
      </c>
      <c r="B2" s="143"/>
      <c r="C2" s="143"/>
      <c r="D2" s="143"/>
      <c r="E2" s="143"/>
    </row>
    <row r="3" spans="1:5" ht="22.5" customHeight="1">
      <c r="A3" s="60" t="s">
        <v>2</v>
      </c>
      <c r="B3" s="69"/>
      <c r="C3" s="69"/>
      <c r="D3" s="69"/>
      <c r="E3" s="61" t="s">
        <v>3</v>
      </c>
    </row>
    <row r="4" spans="1:5" ht="21" customHeight="1">
      <c r="A4" s="145" t="s">
        <v>52</v>
      </c>
      <c r="B4" s="145"/>
      <c r="C4" s="146" t="s">
        <v>7</v>
      </c>
      <c r="D4" s="146"/>
      <c r="E4" s="146"/>
    </row>
    <row r="5" spans="1:5" ht="21" customHeight="1">
      <c r="A5" s="62" t="s">
        <v>53</v>
      </c>
      <c r="B5" s="62" t="s">
        <v>54</v>
      </c>
      <c r="C5" s="63" t="s">
        <v>8</v>
      </c>
      <c r="D5" s="63" t="s">
        <v>55</v>
      </c>
      <c r="E5" s="63" t="s">
        <v>56</v>
      </c>
    </row>
    <row r="6" spans="1:5" s="57" customFormat="1" ht="18.75" customHeight="1">
      <c r="A6" s="64"/>
      <c r="B6" s="65" t="s">
        <v>8</v>
      </c>
      <c r="C6" s="66">
        <v>501.01</v>
      </c>
      <c r="D6" s="66">
        <v>151.05000000000001</v>
      </c>
      <c r="E6" s="66">
        <v>349.96</v>
      </c>
    </row>
    <row r="7" spans="1:5" customFormat="1" ht="18.75" customHeight="1">
      <c r="A7" s="64">
        <v>208</v>
      </c>
      <c r="B7" s="65" t="s">
        <v>57</v>
      </c>
      <c r="C7" s="66">
        <v>13.72</v>
      </c>
      <c r="D7" s="66">
        <v>13.72</v>
      </c>
      <c r="E7" s="66">
        <v>0</v>
      </c>
    </row>
    <row r="8" spans="1:5" customFormat="1" ht="18.75" customHeight="1">
      <c r="A8" s="64">
        <v>20805</v>
      </c>
      <c r="B8" s="65" t="s">
        <v>58</v>
      </c>
      <c r="C8" s="66">
        <v>13.72</v>
      </c>
      <c r="D8" s="66">
        <v>13.72</v>
      </c>
      <c r="E8" s="66">
        <v>0</v>
      </c>
    </row>
    <row r="9" spans="1:5" customFormat="1" ht="18.75" customHeight="1">
      <c r="A9" s="64">
        <v>2080505</v>
      </c>
      <c r="B9" s="65" t="s">
        <v>59</v>
      </c>
      <c r="C9" s="66">
        <v>13.72</v>
      </c>
      <c r="D9" s="66">
        <v>13.72</v>
      </c>
      <c r="E9" s="66">
        <v>0</v>
      </c>
    </row>
    <row r="10" spans="1:5" customFormat="1" ht="18.75" customHeight="1">
      <c r="A10" s="64">
        <v>210</v>
      </c>
      <c r="B10" s="65" t="s">
        <v>60</v>
      </c>
      <c r="C10" s="66">
        <v>6.58</v>
      </c>
      <c r="D10" s="66">
        <v>6.58</v>
      </c>
      <c r="E10" s="66">
        <v>0</v>
      </c>
    </row>
    <row r="11" spans="1:5" customFormat="1" ht="18.75" customHeight="1">
      <c r="A11" s="64">
        <v>21011</v>
      </c>
      <c r="B11" s="65" t="s">
        <v>61</v>
      </c>
      <c r="C11" s="66">
        <v>6.58</v>
      </c>
      <c r="D11" s="66">
        <v>6.58</v>
      </c>
      <c r="E11" s="66">
        <v>0</v>
      </c>
    </row>
    <row r="12" spans="1:5" customFormat="1" ht="18.75" customHeight="1">
      <c r="A12" s="64">
        <v>2101101</v>
      </c>
      <c r="B12" s="65" t="s">
        <v>62</v>
      </c>
      <c r="C12" s="66">
        <v>4.5199999999999996</v>
      </c>
      <c r="D12" s="66">
        <v>4.5199999999999996</v>
      </c>
      <c r="E12" s="66">
        <v>0</v>
      </c>
    </row>
    <row r="13" spans="1:5" customFormat="1" ht="18.75" customHeight="1">
      <c r="A13" s="64">
        <v>2101102</v>
      </c>
      <c r="B13" s="65" t="s">
        <v>63</v>
      </c>
      <c r="C13" s="66">
        <v>0.76</v>
      </c>
      <c r="D13" s="66">
        <v>0.76</v>
      </c>
      <c r="E13" s="66">
        <v>0</v>
      </c>
    </row>
    <row r="14" spans="1:5" customFormat="1" ht="18.75" customHeight="1">
      <c r="A14" s="64">
        <v>2101103</v>
      </c>
      <c r="B14" s="65" t="s">
        <v>64</v>
      </c>
      <c r="C14" s="66">
        <v>1.3</v>
      </c>
      <c r="D14" s="66">
        <v>1.3</v>
      </c>
      <c r="E14" s="66">
        <v>0</v>
      </c>
    </row>
    <row r="15" spans="1:5" customFormat="1" ht="18.75" customHeight="1">
      <c r="A15" s="64">
        <v>221</v>
      </c>
      <c r="B15" s="65" t="s">
        <v>65</v>
      </c>
      <c r="C15" s="66">
        <v>14.99</v>
      </c>
      <c r="D15" s="66">
        <v>14.99</v>
      </c>
      <c r="E15" s="66">
        <v>0</v>
      </c>
    </row>
    <row r="16" spans="1:5" customFormat="1" ht="18.75" customHeight="1">
      <c r="A16" s="64">
        <v>22102</v>
      </c>
      <c r="B16" s="65" t="s">
        <v>66</v>
      </c>
      <c r="C16" s="66">
        <v>14.99</v>
      </c>
      <c r="D16" s="66">
        <v>14.99</v>
      </c>
      <c r="E16" s="66">
        <v>0</v>
      </c>
    </row>
    <row r="17" spans="1:5" customFormat="1" ht="18.75" customHeight="1">
      <c r="A17" s="64">
        <v>2210201</v>
      </c>
      <c r="B17" s="65" t="s">
        <v>67</v>
      </c>
      <c r="C17" s="66">
        <v>9.8800000000000008</v>
      </c>
      <c r="D17" s="66">
        <v>9.8800000000000008</v>
      </c>
      <c r="E17" s="66">
        <v>0</v>
      </c>
    </row>
    <row r="18" spans="1:5" customFormat="1" ht="18.75" customHeight="1">
      <c r="A18" s="64">
        <v>2210202</v>
      </c>
      <c r="B18" s="65" t="s">
        <v>68</v>
      </c>
      <c r="C18" s="66">
        <v>5.1100000000000003</v>
      </c>
      <c r="D18" s="66">
        <v>5.1100000000000003</v>
      </c>
      <c r="E18" s="66">
        <v>0</v>
      </c>
    </row>
    <row r="19" spans="1:5" customFormat="1" ht="18.75" customHeight="1">
      <c r="A19" s="64">
        <v>224</v>
      </c>
      <c r="B19" s="65" t="s">
        <v>69</v>
      </c>
      <c r="C19" s="66">
        <v>465.72</v>
      </c>
      <c r="D19" s="66">
        <v>115.76</v>
      </c>
      <c r="E19" s="66">
        <v>349.96</v>
      </c>
    </row>
    <row r="20" spans="1:5" customFormat="1" ht="18.75" customHeight="1">
      <c r="A20" s="64">
        <v>22405</v>
      </c>
      <c r="B20" s="65" t="s">
        <v>70</v>
      </c>
      <c r="C20" s="66">
        <v>465.72</v>
      </c>
      <c r="D20" s="66">
        <v>115.76</v>
      </c>
      <c r="E20" s="66">
        <v>349.96</v>
      </c>
    </row>
    <row r="21" spans="1:5" customFormat="1" ht="18.75" customHeight="1">
      <c r="A21" s="64">
        <v>2240501</v>
      </c>
      <c r="B21" s="65" t="s">
        <v>71</v>
      </c>
      <c r="C21" s="66">
        <v>115.76</v>
      </c>
      <c r="D21" s="66">
        <v>115.76</v>
      </c>
      <c r="E21" s="66">
        <v>0</v>
      </c>
    </row>
    <row r="22" spans="1:5" customFormat="1" ht="18.75" customHeight="1">
      <c r="A22" s="64">
        <v>2240502</v>
      </c>
      <c r="B22" s="65" t="s">
        <v>72</v>
      </c>
      <c r="C22" s="66">
        <v>40</v>
      </c>
      <c r="D22" s="66">
        <v>0</v>
      </c>
      <c r="E22" s="66">
        <v>40</v>
      </c>
    </row>
    <row r="23" spans="1:5" ht="18.75" customHeight="1">
      <c r="A23" s="64">
        <v>2240504</v>
      </c>
      <c r="B23" s="65" t="s">
        <v>73</v>
      </c>
      <c r="C23" s="66">
        <v>22.4</v>
      </c>
      <c r="D23" s="66">
        <v>0</v>
      </c>
      <c r="E23" s="66">
        <v>22.4</v>
      </c>
    </row>
    <row r="24" spans="1:5" ht="18.75" customHeight="1">
      <c r="A24" s="64">
        <v>2240506</v>
      </c>
      <c r="B24" s="65" t="s">
        <v>74</v>
      </c>
      <c r="C24" s="66">
        <v>23</v>
      </c>
      <c r="D24" s="66">
        <v>0</v>
      </c>
      <c r="E24" s="66">
        <v>23</v>
      </c>
    </row>
    <row r="25" spans="1:5" ht="18.75" customHeight="1">
      <c r="A25" s="64">
        <v>2240508</v>
      </c>
      <c r="B25" s="65" t="s">
        <v>75</v>
      </c>
      <c r="C25" s="66">
        <v>264.56</v>
      </c>
      <c r="D25" s="66">
        <v>0</v>
      </c>
      <c r="E25" s="66">
        <v>264.56</v>
      </c>
    </row>
  </sheetData>
  <sheetProtection formatCells="0" formatColumns="0" formatRows="0"/>
  <mergeCells count="3">
    <mergeCell ref="A2:E2"/>
    <mergeCell ref="A4:B4"/>
    <mergeCell ref="C4:E4"/>
  </mergeCells>
  <phoneticPr fontId="5" type="noConversion"/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tabSelected="1" topLeftCell="A4" workbookViewId="0">
      <selection activeCell="M19" sqref="M19"/>
    </sheetView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76</v>
      </c>
    </row>
    <row r="2" spans="1:3" ht="22.5" customHeight="1">
      <c r="A2" s="147" t="s">
        <v>77</v>
      </c>
      <c r="B2" s="147"/>
      <c r="C2" s="147"/>
    </row>
    <row r="3" spans="1:3" ht="21.75" customHeight="1">
      <c r="A3" s="31" t="s">
        <v>2</v>
      </c>
      <c r="C3" s="112" t="s">
        <v>3</v>
      </c>
    </row>
    <row r="4" spans="1:3" ht="21" customHeight="1">
      <c r="A4" s="148" t="s">
        <v>78</v>
      </c>
      <c r="B4" s="148"/>
      <c r="C4" s="149" t="s">
        <v>7</v>
      </c>
    </row>
    <row r="5" spans="1:3" ht="21" customHeight="1">
      <c r="A5" s="113" t="s">
        <v>53</v>
      </c>
      <c r="B5" s="113" t="s">
        <v>54</v>
      </c>
      <c r="C5" s="150"/>
    </row>
    <row r="6" spans="1:3" s="31" customFormat="1" ht="20.100000000000001" customHeight="1">
      <c r="A6" s="114"/>
      <c r="B6" s="115" t="s">
        <v>8</v>
      </c>
      <c r="C6" s="95">
        <v>151.05000000000001</v>
      </c>
    </row>
    <row r="7" spans="1:3" ht="20.100000000000001" customHeight="1">
      <c r="A7" s="114" t="s">
        <v>79</v>
      </c>
      <c r="B7" s="115" t="s">
        <v>80</v>
      </c>
      <c r="C7" s="95">
        <v>123.34</v>
      </c>
    </row>
    <row r="8" spans="1:3" ht="20.100000000000001" customHeight="1">
      <c r="A8" s="114" t="s">
        <v>81</v>
      </c>
      <c r="B8" s="115" t="s">
        <v>82</v>
      </c>
      <c r="C8" s="95">
        <v>51.75</v>
      </c>
    </row>
    <row r="9" spans="1:3" ht="20.100000000000001" customHeight="1">
      <c r="A9" s="114" t="s">
        <v>83</v>
      </c>
      <c r="B9" s="115" t="s">
        <v>84</v>
      </c>
      <c r="C9" s="95">
        <v>29.46</v>
      </c>
    </row>
    <row r="10" spans="1:3" ht="20.100000000000001" customHeight="1">
      <c r="A10" s="114" t="s">
        <v>85</v>
      </c>
      <c r="B10" s="115" t="s">
        <v>86</v>
      </c>
      <c r="C10" s="95">
        <v>3.39</v>
      </c>
    </row>
    <row r="11" spans="1:3" ht="20.100000000000001" customHeight="1">
      <c r="A11" s="114" t="s">
        <v>87</v>
      </c>
      <c r="B11" s="115" t="s">
        <v>88</v>
      </c>
      <c r="C11" s="95">
        <v>7.06</v>
      </c>
    </row>
    <row r="12" spans="1:3" ht="20.100000000000001" customHeight="1">
      <c r="A12" s="114" t="s">
        <v>89</v>
      </c>
      <c r="B12" s="115" t="s">
        <v>90</v>
      </c>
      <c r="C12" s="95">
        <v>13.72</v>
      </c>
    </row>
    <row r="13" spans="1:3" ht="20.100000000000001" customHeight="1">
      <c r="A13" s="114" t="s">
        <v>91</v>
      </c>
      <c r="B13" s="115" t="s">
        <v>92</v>
      </c>
      <c r="C13" s="95">
        <v>5.28</v>
      </c>
    </row>
    <row r="14" spans="1:3" ht="20.100000000000001" customHeight="1">
      <c r="A14" s="114" t="s">
        <v>93</v>
      </c>
      <c r="B14" s="115" t="s">
        <v>94</v>
      </c>
      <c r="C14" s="95">
        <v>1.3</v>
      </c>
    </row>
    <row r="15" spans="1:3" ht="20.100000000000001" customHeight="1">
      <c r="A15" s="114" t="s">
        <v>95</v>
      </c>
      <c r="B15" s="115" t="s">
        <v>96</v>
      </c>
      <c r="C15" s="95">
        <v>9.8800000000000008</v>
      </c>
    </row>
    <row r="16" spans="1:3" ht="20.100000000000001" customHeight="1">
      <c r="A16" s="114" t="s">
        <v>97</v>
      </c>
      <c r="B16" s="115" t="s">
        <v>98</v>
      </c>
      <c r="C16" s="95">
        <v>1.5</v>
      </c>
    </row>
    <row r="17" spans="1:3" ht="20.100000000000001" customHeight="1">
      <c r="A17" s="114" t="s">
        <v>99</v>
      </c>
      <c r="B17" s="162" t="s">
        <v>100</v>
      </c>
      <c r="C17" s="95">
        <v>25.91</v>
      </c>
    </row>
    <row r="18" spans="1:3" ht="20.100000000000001" customHeight="1">
      <c r="A18" s="114" t="s">
        <v>101</v>
      </c>
      <c r="B18" s="115" t="s">
        <v>102</v>
      </c>
      <c r="C18" s="95">
        <v>2.38</v>
      </c>
    </row>
    <row r="19" spans="1:3" ht="20.100000000000001" customHeight="1">
      <c r="A19" s="114" t="s">
        <v>103</v>
      </c>
      <c r="B19" s="115" t="s">
        <v>104</v>
      </c>
      <c r="C19" s="95">
        <v>0.72</v>
      </c>
    </row>
    <row r="20" spans="1:3" ht="20.100000000000001" customHeight="1">
      <c r="A20" s="114" t="s">
        <v>105</v>
      </c>
      <c r="B20" s="115" t="s">
        <v>106</v>
      </c>
      <c r="C20" s="95">
        <v>0.5</v>
      </c>
    </row>
    <row r="21" spans="1:3" ht="20.100000000000001" customHeight="1">
      <c r="A21" s="114" t="s">
        <v>107</v>
      </c>
      <c r="B21" s="115" t="s">
        <v>108</v>
      </c>
      <c r="C21" s="95">
        <v>0.55000000000000004</v>
      </c>
    </row>
    <row r="22" spans="1:3" ht="20.100000000000001" customHeight="1">
      <c r="A22" s="114" t="s">
        <v>109</v>
      </c>
      <c r="B22" s="115" t="s">
        <v>110</v>
      </c>
      <c r="C22" s="95">
        <v>0.4</v>
      </c>
    </row>
    <row r="23" spans="1:3" ht="20.100000000000001" customHeight="1">
      <c r="A23" s="114" t="s">
        <v>111</v>
      </c>
      <c r="B23" s="115" t="s">
        <v>112</v>
      </c>
      <c r="C23" s="95">
        <v>0.49</v>
      </c>
    </row>
    <row r="24" spans="1:3" ht="20.100000000000001" customHeight="1">
      <c r="A24" s="114" t="s">
        <v>113</v>
      </c>
      <c r="B24" s="115" t="s">
        <v>114</v>
      </c>
      <c r="C24" s="95">
        <v>5</v>
      </c>
    </row>
    <row r="25" spans="1:3" ht="20.100000000000001" customHeight="1">
      <c r="A25" s="114" t="s">
        <v>115</v>
      </c>
      <c r="B25" s="115" t="s">
        <v>116</v>
      </c>
      <c r="C25" s="95">
        <v>3.8</v>
      </c>
    </row>
    <row r="26" spans="1:3" ht="20.100000000000001" customHeight="1">
      <c r="A26" s="114" t="s">
        <v>117</v>
      </c>
      <c r="B26" s="115" t="s">
        <v>118</v>
      </c>
      <c r="C26" s="95">
        <v>1.64</v>
      </c>
    </row>
    <row r="27" spans="1:3" ht="20.100000000000001" customHeight="1">
      <c r="A27" s="114" t="s">
        <v>119</v>
      </c>
      <c r="B27" s="115" t="s">
        <v>120</v>
      </c>
      <c r="C27" s="95">
        <v>0.14000000000000001</v>
      </c>
    </row>
    <row r="28" spans="1:3" ht="20.100000000000001" customHeight="1">
      <c r="A28" s="114" t="s">
        <v>121</v>
      </c>
      <c r="B28" s="115" t="s">
        <v>122</v>
      </c>
      <c r="C28" s="95">
        <v>10.29</v>
      </c>
    </row>
    <row r="29" spans="1:3" ht="20.100000000000001" customHeight="1">
      <c r="A29" s="114" t="s">
        <v>123</v>
      </c>
      <c r="B29" s="115" t="s">
        <v>124</v>
      </c>
      <c r="C29" s="95">
        <v>1.8</v>
      </c>
    </row>
    <row r="30" spans="1:3" ht="20.100000000000001" customHeight="1">
      <c r="A30" s="114" t="s">
        <v>125</v>
      </c>
      <c r="B30" s="115" t="s">
        <v>126</v>
      </c>
      <c r="C30" s="95">
        <v>1.8</v>
      </c>
    </row>
  </sheetData>
  <sheetProtection formatCells="0" formatColumns="0" formatRows="0"/>
  <mergeCells count="3">
    <mergeCell ref="A2:C2"/>
    <mergeCell ref="A4:B4"/>
    <mergeCell ref="C4:C5"/>
  </mergeCells>
  <phoneticPr fontId="5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ColWidth="9" defaultRowHeight="14.25"/>
  <cols>
    <col min="1" max="1" width="17.875" style="58" customWidth="1"/>
    <col min="2" max="2" width="26" style="58" customWidth="1"/>
    <col min="3" max="5" width="13" style="58" customWidth="1"/>
    <col min="6" max="16384" width="9" style="58"/>
  </cols>
  <sheetData>
    <row r="1" spans="1:5" ht="13.5" customHeight="1">
      <c r="A1" s="59" t="s">
        <v>127</v>
      </c>
      <c r="B1"/>
      <c r="C1"/>
      <c r="D1"/>
      <c r="E1"/>
    </row>
    <row r="2" spans="1:5" ht="22.5" customHeight="1">
      <c r="A2" s="103" t="s">
        <v>128</v>
      </c>
      <c r="B2" s="104"/>
      <c r="C2" s="104"/>
      <c r="D2" s="104"/>
      <c r="E2" s="104"/>
    </row>
    <row r="3" spans="1:5" ht="18.75" customHeight="1">
      <c r="A3" s="105" t="s">
        <v>2</v>
      </c>
      <c r="B3" s="106"/>
      <c r="C3" s="106"/>
      <c r="D3" s="106"/>
      <c r="E3" s="73" t="s">
        <v>3</v>
      </c>
    </row>
    <row r="4" spans="1:5" ht="20.25" customHeight="1">
      <c r="A4" s="151" t="s">
        <v>53</v>
      </c>
      <c r="B4" s="151" t="s">
        <v>54</v>
      </c>
      <c r="C4" s="151" t="s">
        <v>129</v>
      </c>
      <c r="D4" s="151"/>
      <c r="E4" s="151"/>
    </row>
    <row r="5" spans="1:5" ht="18" customHeight="1">
      <c r="A5" s="151"/>
      <c r="B5" s="151"/>
      <c r="C5" s="107" t="s">
        <v>8</v>
      </c>
      <c r="D5" s="107" t="s">
        <v>55</v>
      </c>
      <c r="E5" s="107" t="s">
        <v>56</v>
      </c>
    </row>
    <row r="6" spans="1:5" s="57" customFormat="1" ht="20.25" customHeight="1">
      <c r="A6" s="64"/>
      <c r="B6" s="108"/>
      <c r="C6" s="111"/>
      <c r="D6" s="111"/>
      <c r="E6" s="111"/>
    </row>
  </sheetData>
  <sheetProtection formatCells="0" formatColumns="0" formatRows="0"/>
  <mergeCells count="3">
    <mergeCell ref="C4:E4"/>
    <mergeCell ref="A4:A5"/>
    <mergeCell ref="B4:B5"/>
  </mergeCells>
  <phoneticPr fontId="5" type="noConversion"/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ColWidth="9" defaultRowHeight="14.25"/>
  <cols>
    <col min="1" max="1" width="17.875" style="58" customWidth="1"/>
    <col min="2" max="2" width="28.5" style="58" customWidth="1"/>
    <col min="3" max="5" width="12.25" style="58" customWidth="1"/>
    <col min="6" max="16384" width="9" style="58"/>
  </cols>
  <sheetData>
    <row r="1" spans="1:5" ht="13.5" customHeight="1">
      <c r="A1" s="59" t="s">
        <v>130</v>
      </c>
    </row>
    <row r="2" spans="1:5" ht="22.5" customHeight="1">
      <c r="A2" s="103" t="s">
        <v>131</v>
      </c>
      <c r="B2" s="104"/>
      <c r="C2" s="104"/>
      <c r="D2" s="104"/>
      <c r="E2" s="104"/>
    </row>
    <row r="3" spans="1:5" ht="18.75" customHeight="1">
      <c r="A3" s="105" t="s">
        <v>2</v>
      </c>
      <c r="B3" s="106"/>
      <c r="C3" s="106"/>
      <c r="D3" s="106"/>
      <c r="E3" s="73" t="s">
        <v>3</v>
      </c>
    </row>
    <row r="4" spans="1:5" ht="20.25" customHeight="1">
      <c r="A4" s="151" t="s">
        <v>53</v>
      </c>
      <c r="B4" s="151" t="s">
        <v>54</v>
      </c>
      <c r="C4" s="151" t="s">
        <v>132</v>
      </c>
      <c r="D4" s="151"/>
      <c r="E4" s="151"/>
    </row>
    <row r="5" spans="1:5" ht="18" customHeight="1">
      <c r="A5" s="151"/>
      <c r="B5" s="151"/>
      <c r="C5" s="107" t="s">
        <v>8</v>
      </c>
      <c r="D5" s="107" t="s">
        <v>55</v>
      </c>
      <c r="E5" s="107" t="s">
        <v>56</v>
      </c>
    </row>
    <row r="6" spans="1:5" ht="20.25" customHeight="1">
      <c r="A6" s="64"/>
      <c r="B6" s="108"/>
      <c r="C6" s="109"/>
      <c r="D6" s="110"/>
      <c r="E6" s="109"/>
    </row>
  </sheetData>
  <sheetProtection formatCells="0" formatColumns="0" formatRows="0"/>
  <mergeCells count="3">
    <mergeCell ref="C4:E4"/>
    <mergeCell ref="A4:A5"/>
    <mergeCell ref="B4:B5"/>
  </mergeCells>
  <phoneticPr fontId="5" type="noConversion"/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/>
  </sheetViews>
  <sheetFormatPr defaultColWidth="5.125" defaultRowHeight="12.95" customHeight="1"/>
  <cols>
    <col min="1" max="1" width="24.875" style="78" customWidth="1"/>
    <col min="2" max="2" width="10.625" style="78" customWidth="1"/>
    <col min="3" max="3" width="24.25" style="78" customWidth="1"/>
    <col min="4" max="4" width="14.125" style="78" customWidth="1"/>
    <col min="5" max="16384" width="5.125" style="79"/>
  </cols>
  <sheetData>
    <row r="1" spans="1:66" ht="12.95" customHeight="1">
      <c r="A1" s="78" t="s">
        <v>133</v>
      </c>
    </row>
    <row r="2" spans="1:66" ht="28.5" customHeight="1">
      <c r="A2" s="80" t="s">
        <v>134</v>
      </c>
      <c r="B2" s="81"/>
      <c r="C2" s="82"/>
      <c r="D2" s="83"/>
    </row>
    <row r="3" spans="1:66" ht="15" customHeight="1">
      <c r="A3" s="84" t="s">
        <v>2</v>
      </c>
      <c r="B3" s="85"/>
      <c r="C3" s="86"/>
      <c r="D3" s="87" t="s">
        <v>3</v>
      </c>
    </row>
    <row r="4" spans="1:66" ht="18" customHeight="1">
      <c r="A4" s="88" t="s">
        <v>135</v>
      </c>
      <c r="B4" s="88"/>
      <c r="C4" s="88"/>
      <c r="D4" s="88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</row>
    <row r="5" spans="1:66" s="76" customFormat="1" ht="18" customHeight="1">
      <c r="A5" s="76" t="s">
        <v>136</v>
      </c>
      <c r="B5" s="76" t="s">
        <v>7</v>
      </c>
      <c r="C5" s="76" t="s">
        <v>137</v>
      </c>
      <c r="D5" s="76" t="s">
        <v>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77" customFormat="1" ht="18" customHeight="1">
      <c r="A6" s="90" t="s">
        <v>138</v>
      </c>
      <c r="B6" s="91">
        <v>501.01</v>
      </c>
      <c r="C6" s="92" t="s">
        <v>139</v>
      </c>
      <c r="D6" s="93">
        <v>0</v>
      </c>
    </row>
    <row r="7" spans="1:66" s="77" customFormat="1" ht="18" customHeight="1">
      <c r="A7" s="94" t="s">
        <v>140</v>
      </c>
      <c r="B7" s="95">
        <v>0</v>
      </c>
      <c r="C7" s="92" t="s">
        <v>141</v>
      </c>
      <c r="D7" s="93">
        <v>0</v>
      </c>
    </row>
    <row r="8" spans="1:66" s="77" customFormat="1" ht="18" customHeight="1">
      <c r="A8" s="92" t="s">
        <v>142</v>
      </c>
      <c r="B8" s="95">
        <v>0</v>
      </c>
      <c r="C8" s="92" t="s">
        <v>143</v>
      </c>
      <c r="D8" s="93">
        <v>0</v>
      </c>
    </row>
    <row r="9" spans="1:66" s="77" customFormat="1" ht="18" customHeight="1">
      <c r="A9" s="92" t="s">
        <v>144</v>
      </c>
      <c r="B9" s="95">
        <f>SUM(B10:B14)</f>
        <v>0</v>
      </c>
      <c r="C9" s="92" t="s">
        <v>145</v>
      </c>
      <c r="D9" s="93">
        <v>0</v>
      </c>
    </row>
    <row r="10" spans="1:66" s="77" customFormat="1" ht="18" customHeight="1">
      <c r="A10" s="90" t="s">
        <v>146</v>
      </c>
      <c r="B10" s="95">
        <v>0</v>
      </c>
      <c r="C10" s="96" t="s">
        <v>147</v>
      </c>
      <c r="D10" s="93">
        <v>0</v>
      </c>
    </row>
    <row r="11" spans="1:66" s="77" customFormat="1" ht="18" customHeight="1">
      <c r="A11" s="90" t="s">
        <v>148</v>
      </c>
      <c r="B11" s="95">
        <v>0</v>
      </c>
      <c r="C11" s="92" t="s">
        <v>149</v>
      </c>
      <c r="D11" s="93">
        <v>0</v>
      </c>
    </row>
    <row r="12" spans="1:66" s="77" customFormat="1" ht="18" customHeight="1">
      <c r="A12" s="90" t="s">
        <v>150</v>
      </c>
      <c r="B12" s="93">
        <v>0</v>
      </c>
      <c r="C12" s="92" t="s">
        <v>151</v>
      </c>
      <c r="D12" s="93">
        <v>0</v>
      </c>
      <c r="N12" s="102"/>
      <c r="O12" s="102"/>
    </row>
    <row r="13" spans="1:66" s="77" customFormat="1" ht="18" customHeight="1">
      <c r="A13" s="90" t="s">
        <v>152</v>
      </c>
      <c r="B13" s="95">
        <v>0</v>
      </c>
      <c r="C13" s="92" t="s">
        <v>153</v>
      </c>
      <c r="D13" s="93">
        <v>13.72</v>
      </c>
      <c r="N13" s="102"/>
      <c r="O13" s="102"/>
    </row>
    <row r="14" spans="1:66" s="77" customFormat="1" ht="18" customHeight="1">
      <c r="A14" s="90" t="s">
        <v>154</v>
      </c>
      <c r="B14" s="95">
        <v>0</v>
      </c>
      <c r="C14" s="92" t="s">
        <v>155</v>
      </c>
      <c r="D14" s="93">
        <v>0</v>
      </c>
      <c r="N14" s="102"/>
      <c r="O14" s="102"/>
    </row>
    <row r="15" spans="1:66" s="77" customFormat="1" ht="18" customHeight="1">
      <c r="A15" s="92" t="s">
        <v>156</v>
      </c>
      <c r="B15" s="97"/>
      <c r="C15" s="92" t="s">
        <v>157</v>
      </c>
      <c r="D15" s="93">
        <v>6.58</v>
      </c>
      <c r="N15" s="102"/>
      <c r="O15" s="102"/>
    </row>
    <row r="16" spans="1:66" s="77" customFormat="1" ht="18" customHeight="1">
      <c r="A16" s="92"/>
      <c r="B16" s="98"/>
      <c r="C16" s="92" t="s">
        <v>158</v>
      </c>
      <c r="D16" s="93">
        <v>0</v>
      </c>
    </row>
    <row r="17" spans="1:4" s="77" customFormat="1" ht="18" customHeight="1">
      <c r="A17" s="90"/>
      <c r="B17" s="99"/>
      <c r="C17" s="92" t="s">
        <v>159</v>
      </c>
      <c r="D17" s="93">
        <v>0</v>
      </c>
    </row>
    <row r="18" spans="1:4" s="77" customFormat="1" ht="18" customHeight="1">
      <c r="A18" s="90"/>
      <c r="B18" s="99"/>
      <c r="C18" s="92" t="s">
        <v>160</v>
      </c>
      <c r="D18" s="93">
        <v>0</v>
      </c>
    </row>
    <row r="19" spans="1:4" s="77" customFormat="1" ht="18" customHeight="1">
      <c r="A19" s="90"/>
      <c r="B19" s="99"/>
      <c r="C19" s="92" t="s">
        <v>161</v>
      </c>
      <c r="D19" s="93">
        <v>0</v>
      </c>
    </row>
    <row r="20" spans="1:4" s="77" customFormat="1" ht="18" customHeight="1">
      <c r="A20" s="90"/>
      <c r="B20" s="99"/>
      <c r="C20" s="92" t="s">
        <v>162</v>
      </c>
      <c r="D20" s="93">
        <v>0</v>
      </c>
    </row>
    <row r="21" spans="1:4" s="77" customFormat="1" ht="18" customHeight="1">
      <c r="A21" s="90"/>
      <c r="B21" s="99"/>
      <c r="C21" s="92" t="s">
        <v>163</v>
      </c>
      <c r="D21" s="93">
        <v>0</v>
      </c>
    </row>
    <row r="22" spans="1:4" s="77" customFormat="1" ht="18" customHeight="1">
      <c r="A22" s="97"/>
      <c r="B22" s="97"/>
      <c r="C22" s="92" t="s">
        <v>164</v>
      </c>
      <c r="D22" s="93">
        <v>0</v>
      </c>
    </row>
    <row r="23" spans="1:4" s="77" customFormat="1" ht="18" customHeight="1">
      <c r="A23" s="97"/>
      <c r="B23" s="97"/>
      <c r="C23" s="92" t="s">
        <v>165</v>
      </c>
      <c r="D23" s="93">
        <v>0</v>
      </c>
    </row>
    <row r="24" spans="1:4" s="77" customFormat="1" ht="18" customHeight="1">
      <c r="A24" s="97"/>
      <c r="B24" s="97"/>
      <c r="C24" s="100" t="s">
        <v>166</v>
      </c>
      <c r="D24" s="93">
        <v>0</v>
      </c>
    </row>
    <row r="25" spans="1:4" s="77" customFormat="1" ht="18" customHeight="1">
      <c r="A25" s="97"/>
      <c r="B25" s="97"/>
      <c r="C25" s="94" t="s">
        <v>167</v>
      </c>
      <c r="D25" s="93">
        <v>14.99</v>
      </c>
    </row>
    <row r="26" spans="1:4" s="77" customFormat="1" ht="18" customHeight="1">
      <c r="A26" s="97"/>
      <c r="B26" s="97"/>
      <c r="C26" s="92" t="s">
        <v>168</v>
      </c>
      <c r="D26" s="93">
        <v>0</v>
      </c>
    </row>
    <row r="27" spans="1:4" s="77" customFormat="1" ht="18" customHeight="1">
      <c r="A27" s="97"/>
      <c r="B27" s="97"/>
      <c r="C27" s="92" t="s">
        <v>169</v>
      </c>
      <c r="D27" s="93">
        <v>465.72</v>
      </c>
    </row>
    <row r="28" spans="1:4" s="77" customFormat="1" ht="18" customHeight="1">
      <c r="A28" s="97"/>
      <c r="B28" s="97"/>
      <c r="C28" s="92" t="s">
        <v>170</v>
      </c>
      <c r="D28" s="93">
        <v>0</v>
      </c>
    </row>
    <row r="29" spans="1:4" s="77" customFormat="1" ht="18" customHeight="1">
      <c r="A29" s="97"/>
      <c r="B29" s="97"/>
      <c r="C29" s="92" t="s">
        <v>171</v>
      </c>
      <c r="D29" s="93">
        <v>0</v>
      </c>
    </row>
    <row r="30" spans="1:4" s="77" customFormat="1" ht="18" customHeight="1">
      <c r="A30" s="90"/>
      <c r="B30" s="99"/>
      <c r="C30" s="92" t="s">
        <v>172</v>
      </c>
      <c r="D30" s="93">
        <v>0</v>
      </c>
    </row>
    <row r="31" spans="1:4" s="77" customFormat="1" ht="18" customHeight="1">
      <c r="A31" s="90"/>
      <c r="B31" s="99"/>
      <c r="C31" s="92" t="s">
        <v>173</v>
      </c>
      <c r="D31" s="93">
        <v>0</v>
      </c>
    </row>
    <row r="32" spans="1:4" ht="18" customHeight="1">
      <c r="A32" s="90"/>
      <c r="B32" s="99"/>
      <c r="C32" s="92"/>
      <c r="D32" s="101"/>
    </row>
    <row r="33" spans="1:4" ht="18" customHeight="1">
      <c r="A33" s="76" t="s">
        <v>174</v>
      </c>
      <c r="B33" s="99">
        <f>SUM(B6:B9)+B15</f>
        <v>501.01</v>
      </c>
      <c r="C33" s="76" t="s">
        <v>175</v>
      </c>
      <c r="D33" s="91">
        <f>SUM(D6:D31)</f>
        <v>501.01</v>
      </c>
    </row>
    <row r="34" spans="1:4" s="77" customFormat="1" ht="18" customHeight="1">
      <c r="A34" s="94" t="s">
        <v>176</v>
      </c>
      <c r="B34" s="99">
        <v>0</v>
      </c>
      <c r="C34" s="94" t="s">
        <v>46</v>
      </c>
      <c r="D34" s="91">
        <f>B35-D33</f>
        <v>0</v>
      </c>
    </row>
    <row r="35" spans="1:4" ht="18" customHeight="1">
      <c r="A35" s="76" t="s">
        <v>177</v>
      </c>
      <c r="B35" s="99">
        <f>SUM(B33:B34)</f>
        <v>501.01</v>
      </c>
      <c r="C35" s="76" t="s">
        <v>178</v>
      </c>
      <c r="D35" s="91">
        <f>D33+D34</f>
        <v>501.01</v>
      </c>
    </row>
    <row r="36" spans="1:4" ht="18" customHeight="1">
      <c r="A36" s="78" t="s">
        <v>179</v>
      </c>
    </row>
    <row r="37" spans="1:4" ht="12.95" customHeight="1">
      <c r="A37" s="79"/>
      <c r="B37" s="79"/>
      <c r="C37" s="79"/>
      <c r="D37" s="79"/>
    </row>
  </sheetData>
  <sheetProtection formatCells="0" formatColumns="0" formatRows="0"/>
  <phoneticPr fontId="5" type="noConversion"/>
  <printOptions horizontalCentered="1"/>
  <pageMargins left="0.62992125984252001" right="0.39370078740157499" top="0.78740157480314998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Zeros="0" workbookViewId="0"/>
  </sheetViews>
  <sheetFormatPr defaultColWidth="9" defaultRowHeight="14.25"/>
  <cols>
    <col min="1" max="1" width="9.75" style="58" customWidth="1"/>
    <col min="2" max="2" width="19.875" style="58" customWidth="1"/>
    <col min="3" max="3" width="9.75" style="58" customWidth="1"/>
    <col min="4" max="4" width="9" style="67" customWidth="1"/>
    <col min="5" max="5" width="9.75" style="58" customWidth="1"/>
    <col min="6" max="6" width="8.625" style="58" customWidth="1"/>
    <col min="7" max="7" width="9.75" style="58" customWidth="1"/>
    <col min="8" max="8" width="7.875" style="58" customWidth="1"/>
    <col min="9" max="13" width="9.75" style="58" customWidth="1"/>
    <col min="14" max="14" width="9" style="58" customWidth="1"/>
    <col min="15" max="16384" width="9" style="58"/>
  </cols>
  <sheetData>
    <row r="1" spans="1:19" ht="13.5" customHeight="1">
      <c r="A1" s="68" t="s">
        <v>180</v>
      </c>
    </row>
    <row r="2" spans="1:19" ht="22.5" customHeight="1">
      <c r="A2" s="143" t="s">
        <v>181</v>
      </c>
      <c r="B2" s="143"/>
      <c r="C2" s="143"/>
      <c r="D2" s="152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9" ht="20.25" customHeight="1">
      <c r="A3" s="153" t="s">
        <v>2</v>
      </c>
      <c r="B3" s="153"/>
      <c r="C3" s="69"/>
      <c r="D3" s="70"/>
      <c r="E3" s="69"/>
      <c r="F3" s="69"/>
      <c r="G3" s="69"/>
      <c r="H3" s="69"/>
      <c r="I3" s="69"/>
      <c r="J3" s="69"/>
      <c r="K3" s="69"/>
      <c r="L3" s="69"/>
      <c r="M3" s="154" t="s">
        <v>3</v>
      </c>
      <c r="N3" s="154"/>
    </row>
    <row r="4" spans="1:19" ht="31.5" customHeight="1">
      <c r="A4" s="155" t="s">
        <v>52</v>
      </c>
      <c r="B4" s="155"/>
      <c r="C4" s="156" t="s">
        <v>8</v>
      </c>
      <c r="D4" s="157" t="s">
        <v>182</v>
      </c>
      <c r="E4" s="156" t="s">
        <v>183</v>
      </c>
      <c r="F4" s="156" t="s">
        <v>184</v>
      </c>
      <c r="G4" s="156" t="s">
        <v>185</v>
      </c>
      <c r="H4" s="156" t="s">
        <v>186</v>
      </c>
      <c r="I4" s="146" t="s">
        <v>187</v>
      </c>
      <c r="J4" s="146"/>
      <c r="K4" s="146"/>
      <c r="L4" s="146"/>
      <c r="M4" s="146"/>
      <c r="N4" s="146"/>
    </row>
    <row r="5" spans="1:19" ht="42.75" customHeight="1">
      <c r="A5" s="63" t="s">
        <v>53</v>
      </c>
      <c r="B5" s="63" t="s">
        <v>54</v>
      </c>
      <c r="C5" s="156"/>
      <c r="D5" s="157"/>
      <c r="E5" s="156"/>
      <c r="F5" s="156"/>
      <c r="G5" s="156"/>
      <c r="H5" s="156"/>
      <c r="I5" s="74" t="s">
        <v>188</v>
      </c>
      <c r="J5" s="74" t="s">
        <v>189</v>
      </c>
      <c r="K5" s="74" t="s">
        <v>190</v>
      </c>
      <c r="L5" s="63" t="s">
        <v>191</v>
      </c>
      <c r="M5" s="63" t="s">
        <v>192</v>
      </c>
      <c r="N5" s="74" t="s">
        <v>193</v>
      </c>
    </row>
    <row r="6" spans="1:19" s="57" customFormat="1" ht="20.100000000000001" customHeight="1">
      <c r="A6" s="64"/>
      <c r="B6" s="71" t="s">
        <v>8</v>
      </c>
      <c r="C6" s="66">
        <v>501.01</v>
      </c>
      <c r="D6" s="72">
        <v>0</v>
      </c>
      <c r="E6" s="66">
        <v>501.01</v>
      </c>
      <c r="F6" s="66">
        <v>0</v>
      </c>
      <c r="G6" s="66">
        <v>0</v>
      </c>
      <c r="H6" s="66">
        <v>0</v>
      </c>
      <c r="I6" s="66">
        <v>0</v>
      </c>
      <c r="J6" s="66"/>
      <c r="K6" s="66"/>
      <c r="L6" s="66"/>
      <c r="M6" s="66"/>
      <c r="N6" s="66">
        <v>0</v>
      </c>
      <c r="O6" s="75"/>
      <c r="P6" s="75"/>
      <c r="Q6" s="75"/>
      <c r="R6" s="75"/>
      <c r="S6" s="75"/>
    </row>
    <row r="7" spans="1:19" ht="20.100000000000001" customHeight="1">
      <c r="A7" s="64">
        <v>208</v>
      </c>
      <c r="B7" s="71" t="s">
        <v>57</v>
      </c>
      <c r="C7" s="66">
        <v>13.72</v>
      </c>
      <c r="D7" s="72">
        <v>0</v>
      </c>
      <c r="E7" s="66">
        <v>13.72</v>
      </c>
      <c r="F7" s="66">
        <v>0</v>
      </c>
      <c r="G7" s="66">
        <v>0</v>
      </c>
      <c r="H7" s="66">
        <v>0</v>
      </c>
      <c r="I7" s="66">
        <v>0</v>
      </c>
      <c r="J7" s="66"/>
      <c r="K7" s="66"/>
      <c r="L7" s="66"/>
      <c r="M7" s="66"/>
      <c r="N7" s="66">
        <v>0</v>
      </c>
    </row>
    <row r="8" spans="1:19" ht="20.100000000000001" customHeight="1">
      <c r="A8" s="64">
        <v>20805</v>
      </c>
      <c r="B8" s="71" t="s">
        <v>58</v>
      </c>
      <c r="C8" s="66">
        <v>13.72</v>
      </c>
      <c r="D8" s="72">
        <v>0</v>
      </c>
      <c r="E8" s="66">
        <v>13.72</v>
      </c>
      <c r="F8" s="66">
        <v>0</v>
      </c>
      <c r="G8" s="66">
        <v>0</v>
      </c>
      <c r="H8" s="66">
        <v>0</v>
      </c>
      <c r="I8" s="66">
        <v>0</v>
      </c>
      <c r="J8" s="66"/>
      <c r="K8" s="66"/>
      <c r="L8" s="66"/>
      <c r="M8" s="66"/>
      <c r="N8" s="66">
        <v>0</v>
      </c>
    </row>
    <row r="9" spans="1:19" ht="20.100000000000001" customHeight="1">
      <c r="A9" s="64">
        <v>2080505</v>
      </c>
      <c r="B9" s="71" t="s">
        <v>59</v>
      </c>
      <c r="C9" s="66">
        <v>13.72</v>
      </c>
      <c r="D9" s="72">
        <v>0</v>
      </c>
      <c r="E9" s="66">
        <v>13.72</v>
      </c>
      <c r="F9" s="66">
        <v>0</v>
      </c>
      <c r="G9" s="66">
        <v>0</v>
      </c>
      <c r="H9" s="66">
        <v>0</v>
      </c>
      <c r="I9" s="66">
        <v>0</v>
      </c>
      <c r="J9" s="66"/>
      <c r="K9" s="66"/>
      <c r="L9" s="66"/>
      <c r="M9" s="66"/>
      <c r="N9" s="66">
        <v>0</v>
      </c>
    </row>
    <row r="10" spans="1:19" ht="20.100000000000001" customHeight="1">
      <c r="A10" s="64">
        <v>210</v>
      </c>
      <c r="B10" s="71" t="s">
        <v>60</v>
      </c>
      <c r="C10" s="66">
        <v>6.58</v>
      </c>
      <c r="D10" s="72">
        <v>0</v>
      </c>
      <c r="E10" s="66">
        <v>6.58</v>
      </c>
      <c r="F10" s="66">
        <v>0</v>
      </c>
      <c r="G10" s="66">
        <v>0</v>
      </c>
      <c r="H10" s="66">
        <v>0</v>
      </c>
      <c r="I10" s="66">
        <v>0</v>
      </c>
      <c r="J10" s="66"/>
      <c r="K10" s="66"/>
      <c r="L10" s="66"/>
      <c r="M10" s="66"/>
      <c r="N10" s="66">
        <v>0</v>
      </c>
    </row>
    <row r="11" spans="1:19" ht="20.100000000000001" customHeight="1">
      <c r="A11" s="64">
        <v>21011</v>
      </c>
      <c r="B11" s="71" t="s">
        <v>61</v>
      </c>
      <c r="C11" s="66">
        <v>6.58</v>
      </c>
      <c r="D11" s="72">
        <v>0</v>
      </c>
      <c r="E11" s="66">
        <v>6.58</v>
      </c>
      <c r="F11" s="66">
        <v>0</v>
      </c>
      <c r="G11" s="66">
        <v>0</v>
      </c>
      <c r="H11" s="66">
        <v>0</v>
      </c>
      <c r="I11" s="66">
        <v>0</v>
      </c>
      <c r="J11" s="66"/>
      <c r="K11" s="66"/>
      <c r="L11" s="66"/>
      <c r="M11" s="66"/>
      <c r="N11" s="66">
        <v>0</v>
      </c>
    </row>
    <row r="12" spans="1:19" ht="20.100000000000001" customHeight="1">
      <c r="A12" s="64">
        <v>2101101</v>
      </c>
      <c r="B12" s="71" t="s">
        <v>62</v>
      </c>
      <c r="C12" s="66">
        <v>4.5199999999999996</v>
      </c>
      <c r="D12" s="72">
        <v>0</v>
      </c>
      <c r="E12" s="66">
        <v>4.5199999999999996</v>
      </c>
      <c r="F12" s="66">
        <v>0</v>
      </c>
      <c r="G12" s="66">
        <v>0</v>
      </c>
      <c r="H12" s="66">
        <v>0</v>
      </c>
      <c r="I12" s="66">
        <v>0</v>
      </c>
      <c r="J12" s="66"/>
      <c r="K12" s="66"/>
      <c r="L12" s="66"/>
      <c r="M12" s="66"/>
      <c r="N12" s="66">
        <v>0</v>
      </c>
    </row>
    <row r="13" spans="1:19" ht="20.100000000000001" customHeight="1">
      <c r="A13" s="64">
        <v>2101102</v>
      </c>
      <c r="B13" s="71" t="s">
        <v>63</v>
      </c>
      <c r="C13" s="66">
        <v>0.76</v>
      </c>
      <c r="D13" s="72">
        <v>0</v>
      </c>
      <c r="E13" s="66">
        <v>0.76</v>
      </c>
      <c r="F13" s="66">
        <v>0</v>
      </c>
      <c r="G13" s="66">
        <v>0</v>
      </c>
      <c r="H13" s="66">
        <v>0</v>
      </c>
      <c r="I13" s="66">
        <v>0</v>
      </c>
      <c r="J13" s="66"/>
      <c r="K13" s="66"/>
      <c r="L13" s="66"/>
      <c r="M13" s="66"/>
      <c r="N13" s="66">
        <v>0</v>
      </c>
    </row>
    <row r="14" spans="1:19" ht="20.100000000000001" customHeight="1">
      <c r="A14" s="64">
        <v>2101103</v>
      </c>
      <c r="B14" s="71" t="s">
        <v>64</v>
      </c>
      <c r="C14" s="66">
        <v>1.3</v>
      </c>
      <c r="D14" s="72">
        <v>0</v>
      </c>
      <c r="E14" s="66">
        <v>1.3</v>
      </c>
      <c r="F14" s="66">
        <v>0</v>
      </c>
      <c r="G14" s="66">
        <v>0</v>
      </c>
      <c r="H14" s="66">
        <v>0</v>
      </c>
      <c r="I14" s="66">
        <v>0</v>
      </c>
      <c r="J14" s="66"/>
      <c r="K14" s="66"/>
      <c r="L14" s="66"/>
      <c r="M14" s="66"/>
      <c r="N14" s="66">
        <v>0</v>
      </c>
    </row>
    <row r="15" spans="1:19" ht="20.100000000000001" customHeight="1">
      <c r="A15" s="64">
        <v>221</v>
      </c>
      <c r="B15" s="71" t="s">
        <v>65</v>
      </c>
      <c r="C15" s="66">
        <v>14.99</v>
      </c>
      <c r="D15" s="72">
        <v>0</v>
      </c>
      <c r="E15" s="66">
        <v>14.99</v>
      </c>
      <c r="F15" s="66">
        <v>0</v>
      </c>
      <c r="G15" s="66">
        <v>0</v>
      </c>
      <c r="H15" s="66">
        <v>0</v>
      </c>
      <c r="I15" s="66">
        <v>0</v>
      </c>
      <c r="J15" s="66"/>
      <c r="K15" s="66"/>
      <c r="L15" s="66"/>
      <c r="M15" s="66"/>
      <c r="N15" s="66">
        <v>0</v>
      </c>
    </row>
    <row r="16" spans="1:19" ht="20.100000000000001" customHeight="1">
      <c r="A16" s="64">
        <v>22102</v>
      </c>
      <c r="B16" s="71" t="s">
        <v>66</v>
      </c>
      <c r="C16" s="66">
        <v>14.99</v>
      </c>
      <c r="D16" s="72">
        <v>0</v>
      </c>
      <c r="E16" s="66">
        <v>14.99</v>
      </c>
      <c r="F16" s="66">
        <v>0</v>
      </c>
      <c r="G16" s="66">
        <v>0</v>
      </c>
      <c r="H16" s="66">
        <v>0</v>
      </c>
      <c r="I16" s="66">
        <v>0</v>
      </c>
      <c r="J16" s="66"/>
      <c r="K16" s="66"/>
      <c r="L16" s="66"/>
      <c r="M16" s="66"/>
      <c r="N16" s="66">
        <v>0</v>
      </c>
    </row>
    <row r="17" spans="1:14" ht="20.100000000000001" customHeight="1">
      <c r="A17" s="64">
        <v>2210201</v>
      </c>
      <c r="B17" s="71" t="s">
        <v>67</v>
      </c>
      <c r="C17" s="66">
        <v>9.8800000000000008</v>
      </c>
      <c r="D17" s="72">
        <v>0</v>
      </c>
      <c r="E17" s="66">
        <v>9.8800000000000008</v>
      </c>
      <c r="F17" s="66">
        <v>0</v>
      </c>
      <c r="G17" s="66">
        <v>0</v>
      </c>
      <c r="H17" s="66">
        <v>0</v>
      </c>
      <c r="I17" s="66">
        <v>0</v>
      </c>
      <c r="J17" s="66"/>
      <c r="K17" s="66"/>
      <c r="L17" s="66"/>
      <c r="M17" s="66"/>
      <c r="N17" s="66">
        <v>0</v>
      </c>
    </row>
    <row r="18" spans="1:14" ht="20.100000000000001" customHeight="1">
      <c r="A18" s="64">
        <v>2210202</v>
      </c>
      <c r="B18" s="71" t="s">
        <v>68</v>
      </c>
      <c r="C18" s="66">
        <v>5.1100000000000003</v>
      </c>
      <c r="D18" s="72">
        <v>0</v>
      </c>
      <c r="E18" s="66">
        <v>5.1100000000000003</v>
      </c>
      <c r="F18" s="66">
        <v>0</v>
      </c>
      <c r="G18" s="66">
        <v>0</v>
      </c>
      <c r="H18" s="66">
        <v>0</v>
      </c>
      <c r="I18" s="66">
        <v>0</v>
      </c>
      <c r="J18" s="66"/>
      <c r="K18" s="66"/>
      <c r="L18" s="66"/>
      <c r="M18" s="66"/>
      <c r="N18" s="66">
        <v>0</v>
      </c>
    </row>
    <row r="19" spans="1:14" ht="20.100000000000001" customHeight="1">
      <c r="A19" s="64">
        <v>224</v>
      </c>
      <c r="B19" s="71" t="s">
        <v>69</v>
      </c>
      <c r="C19" s="66">
        <v>465.72</v>
      </c>
      <c r="D19" s="72">
        <v>0</v>
      </c>
      <c r="E19" s="66">
        <v>465.72</v>
      </c>
      <c r="F19" s="66">
        <v>0</v>
      </c>
      <c r="G19" s="66">
        <v>0</v>
      </c>
      <c r="H19" s="66">
        <v>0</v>
      </c>
      <c r="I19" s="66">
        <v>0</v>
      </c>
      <c r="J19" s="66"/>
      <c r="K19" s="66"/>
      <c r="L19" s="66"/>
      <c r="M19" s="66"/>
      <c r="N19" s="66">
        <v>0</v>
      </c>
    </row>
    <row r="20" spans="1:14" ht="20.100000000000001" customHeight="1">
      <c r="A20" s="64">
        <v>22405</v>
      </c>
      <c r="B20" s="71" t="s">
        <v>70</v>
      </c>
      <c r="C20" s="66">
        <v>465.72</v>
      </c>
      <c r="D20" s="72">
        <v>0</v>
      </c>
      <c r="E20" s="66">
        <v>465.72</v>
      </c>
      <c r="F20" s="66">
        <v>0</v>
      </c>
      <c r="G20" s="66">
        <v>0</v>
      </c>
      <c r="H20" s="66">
        <v>0</v>
      </c>
      <c r="I20" s="66">
        <v>0</v>
      </c>
      <c r="J20" s="66"/>
      <c r="K20" s="66"/>
      <c r="L20" s="66"/>
      <c r="M20" s="66"/>
      <c r="N20" s="66">
        <v>0</v>
      </c>
    </row>
    <row r="21" spans="1:14" ht="20.100000000000001" customHeight="1">
      <c r="A21" s="64">
        <v>2240501</v>
      </c>
      <c r="B21" s="71" t="s">
        <v>71</v>
      </c>
      <c r="C21" s="66">
        <v>115.76</v>
      </c>
      <c r="D21" s="72">
        <v>0</v>
      </c>
      <c r="E21" s="66">
        <v>115.76</v>
      </c>
      <c r="F21" s="66">
        <v>0</v>
      </c>
      <c r="G21" s="66">
        <v>0</v>
      </c>
      <c r="H21" s="66">
        <v>0</v>
      </c>
      <c r="I21" s="66">
        <v>0</v>
      </c>
      <c r="J21" s="66"/>
      <c r="K21" s="66"/>
      <c r="L21" s="66"/>
      <c r="M21" s="66"/>
      <c r="N21" s="66">
        <v>0</v>
      </c>
    </row>
    <row r="22" spans="1:14" ht="20.100000000000001" customHeight="1">
      <c r="A22" s="64">
        <v>2240502</v>
      </c>
      <c r="B22" s="71" t="s">
        <v>72</v>
      </c>
      <c r="C22" s="66">
        <v>40</v>
      </c>
      <c r="D22" s="72">
        <v>0</v>
      </c>
      <c r="E22" s="66">
        <v>40</v>
      </c>
      <c r="F22" s="66">
        <v>0</v>
      </c>
      <c r="G22" s="66">
        <v>0</v>
      </c>
      <c r="H22" s="66">
        <v>0</v>
      </c>
      <c r="I22" s="66">
        <v>0</v>
      </c>
      <c r="J22" s="66"/>
      <c r="K22" s="66"/>
      <c r="L22" s="66"/>
      <c r="M22" s="66"/>
      <c r="N22" s="66">
        <v>0</v>
      </c>
    </row>
    <row r="23" spans="1:14" ht="20.100000000000001" customHeight="1">
      <c r="A23" s="64">
        <v>2240504</v>
      </c>
      <c r="B23" s="71" t="s">
        <v>73</v>
      </c>
      <c r="C23" s="66">
        <v>22.4</v>
      </c>
      <c r="D23" s="72">
        <v>0</v>
      </c>
      <c r="E23" s="66">
        <v>22.4</v>
      </c>
      <c r="F23" s="66">
        <v>0</v>
      </c>
      <c r="G23" s="66">
        <v>0</v>
      </c>
      <c r="H23" s="66">
        <v>0</v>
      </c>
      <c r="I23" s="66">
        <v>0</v>
      </c>
      <c r="J23" s="66"/>
      <c r="K23" s="66"/>
      <c r="L23" s="66"/>
      <c r="M23" s="66"/>
      <c r="N23" s="66">
        <v>0</v>
      </c>
    </row>
    <row r="24" spans="1:14" ht="20.100000000000001" customHeight="1">
      <c r="A24" s="64">
        <v>2240506</v>
      </c>
      <c r="B24" s="71" t="s">
        <v>74</v>
      </c>
      <c r="C24" s="66">
        <v>23</v>
      </c>
      <c r="D24" s="72">
        <v>0</v>
      </c>
      <c r="E24" s="66">
        <v>23</v>
      </c>
      <c r="F24" s="66">
        <v>0</v>
      </c>
      <c r="G24" s="66">
        <v>0</v>
      </c>
      <c r="H24" s="66">
        <v>0</v>
      </c>
      <c r="I24" s="66">
        <v>0</v>
      </c>
      <c r="J24" s="66"/>
      <c r="K24" s="66"/>
      <c r="L24" s="66"/>
      <c r="M24" s="66"/>
      <c r="N24" s="66">
        <v>0</v>
      </c>
    </row>
    <row r="25" spans="1:14" ht="20.100000000000001" customHeight="1">
      <c r="A25" s="64">
        <v>2240508</v>
      </c>
      <c r="B25" s="71" t="s">
        <v>75</v>
      </c>
      <c r="C25" s="66">
        <v>264.56</v>
      </c>
      <c r="D25" s="72">
        <v>0</v>
      </c>
      <c r="E25" s="66">
        <v>264.56</v>
      </c>
      <c r="F25" s="66">
        <v>0</v>
      </c>
      <c r="G25" s="66">
        <v>0</v>
      </c>
      <c r="H25" s="66">
        <v>0</v>
      </c>
      <c r="I25" s="66">
        <v>0</v>
      </c>
      <c r="J25" s="66"/>
      <c r="K25" s="66"/>
      <c r="L25" s="66"/>
      <c r="M25" s="66"/>
      <c r="N25" s="66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5" type="noConversion"/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/>
  </sheetViews>
  <sheetFormatPr defaultColWidth="9" defaultRowHeight="14.25"/>
  <cols>
    <col min="1" max="1" width="17.25" style="58" customWidth="1"/>
    <col min="2" max="2" width="24.125" style="58" customWidth="1"/>
    <col min="3" max="3" width="18.375" style="58" customWidth="1"/>
    <col min="4" max="5" width="17.125" style="58" customWidth="1"/>
    <col min="6" max="16384" width="9" style="58"/>
  </cols>
  <sheetData>
    <row r="1" spans="1:5" ht="17.25" customHeight="1">
      <c r="A1" s="59" t="s">
        <v>194</v>
      </c>
    </row>
    <row r="2" spans="1:5" ht="21" customHeight="1">
      <c r="A2" s="143" t="s">
        <v>195</v>
      </c>
      <c r="B2" s="143"/>
      <c r="C2" s="143"/>
      <c r="D2" s="143"/>
      <c r="E2" s="143"/>
    </row>
    <row r="3" spans="1:5" ht="16.5" customHeight="1">
      <c r="A3" s="60" t="s">
        <v>2</v>
      </c>
      <c r="B3" s="60"/>
      <c r="C3" s="60"/>
      <c r="D3" s="60"/>
      <c r="E3" s="61" t="s">
        <v>3</v>
      </c>
    </row>
    <row r="4" spans="1:5" ht="27" customHeight="1">
      <c r="A4" s="155" t="s">
        <v>52</v>
      </c>
      <c r="B4" s="155"/>
      <c r="C4" s="145" t="s">
        <v>8</v>
      </c>
      <c r="D4" s="145" t="s">
        <v>55</v>
      </c>
      <c r="E4" s="145" t="s">
        <v>56</v>
      </c>
    </row>
    <row r="5" spans="1:5" ht="27" customHeight="1">
      <c r="A5" s="63" t="s">
        <v>53</v>
      </c>
      <c r="B5" s="63" t="s">
        <v>54</v>
      </c>
      <c r="C5" s="145"/>
      <c r="D5" s="145"/>
      <c r="E5" s="145"/>
    </row>
    <row r="6" spans="1:5" s="57" customFormat="1" ht="20.100000000000001" customHeight="1">
      <c r="A6" s="64"/>
      <c r="B6" s="65" t="s">
        <v>8</v>
      </c>
      <c r="C6" s="66">
        <v>501.01</v>
      </c>
      <c r="D6" s="66">
        <v>151.05000000000001</v>
      </c>
      <c r="E6" s="66">
        <v>349.96</v>
      </c>
    </row>
    <row r="7" spans="1:5" ht="20.100000000000001" customHeight="1">
      <c r="A7" s="64">
        <v>208</v>
      </c>
      <c r="B7" s="65" t="s">
        <v>57</v>
      </c>
      <c r="C7" s="66">
        <v>13.72</v>
      </c>
      <c r="D7" s="66">
        <v>13.72</v>
      </c>
      <c r="E7" s="66">
        <v>0</v>
      </c>
    </row>
    <row r="8" spans="1:5" ht="20.100000000000001" customHeight="1">
      <c r="A8" s="64">
        <v>20805</v>
      </c>
      <c r="B8" s="65" t="s">
        <v>58</v>
      </c>
      <c r="C8" s="66">
        <v>13.72</v>
      </c>
      <c r="D8" s="66">
        <v>13.72</v>
      </c>
      <c r="E8" s="66">
        <v>0</v>
      </c>
    </row>
    <row r="9" spans="1:5" ht="20.100000000000001" customHeight="1">
      <c r="A9" s="64">
        <v>2080505</v>
      </c>
      <c r="B9" s="65" t="s">
        <v>59</v>
      </c>
      <c r="C9" s="66">
        <v>13.72</v>
      </c>
      <c r="D9" s="66">
        <v>13.72</v>
      </c>
      <c r="E9" s="66">
        <v>0</v>
      </c>
    </row>
    <row r="10" spans="1:5" ht="20.100000000000001" customHeight="1">
      <c r="A10" s="64">
        <v>210</v>
      </c>
      <c r="B10" s="65" t="s">
        <v>60</v>
      </c>
      <c r="C10" s="66">
        <v>6.58</v>
      </c>
      <c r="D10" s="66">
        <v>6.58</v>
      </c>
      <c r="E10" s="66">
        <v>0</v>
      </c>
    </row>
    <row r="11" spans="1:5" ht="20.100000000000001" customHeight="1">
      <c r="A11" s="64">
        <v>21011</v>
      </c>
      <c r="B11" s="65" t="s">
        <v>61</v>
      </c>
      <c r="C11" s="66">
        <v>6.58</v>
      </c>
      <c r="D11" s="66">
        <v>6.58</v>
      </c>
      <c r="E11" s="66">
        <v>0</v>
      </c>
    </row>
    <row r="12" spans="1:5" ht="20.100000000000001" customHeight="1">
      <c r="A12" s="64">
        <v>2101103</v>
      </c>
      <c r="B12" s="65" t="s">
        <v>64</v>
      </c>
      <c r="C12" s="66">
        <v>1.3</v>
      </c>
      <c r="D12" s="66">
        <v>1.3</v>
      </c>
      <c r="E12" s="66">
        <v>0</v>
      </c>
    </row>
    <row r="13" spans="1:5" ht="20.100000000000001" customHeight="1">
      <c r="A13" s="64">
        <v>2101102</v>
      </c>
      <c r="B13" s="65" t="s">
        <v>63</v>
      </c>
      <c r="C13" s="66">
        <v>0.76</v>
      </c>
      <c r="D13" s="66">
        <v>0.76</v>
      </c>
      <c r="E13" s="66">
        <v>0</v>
      </c>
    </row>
    <row r="14" spans="1:5" ht="20.100000000000001" customHeight="1">
      <c r="A14" s="64">
        <v>2101101</v>
      </c>
      <c r="B14" s="65" t="s">
        <v>62</v>
      </c>
      <c r="C14" s="66">
        <v>4.5199999999999996</v>
      </c>
      <c r="D14" s="66">
        <v>4.5199999999999996</v>
      </c>
      <c r="E14" s="66">
        <v>0</v>
      </c>
    </row>
    <row r="15" spans="1:5" ht="20.100000000000001" customHeight="1">
      <c r="A15" s="64">
        <v>221</v>
      </c>
      <c r="B15" s="65" t="s">
        <v>65</v>
      </c>
      <c r="C15" s="66">
        <v>14.99</v>
      </c>
      <c r="D15" s="66">
        <v>14.99</v>
      </c>
      <c r="E15" s="66">
        <v>0</v>
      </c>
    </row>
    <row r="16" spans="1:5" ht="20.100000000000001" customHeight="1">
      <c r="A16" s="64">
        <v>22102</v>
      </c>
      <c r="B16" s="65" t="s">
        <v>66</v>
      </c>
      <c r="C16" s="66">
        <v>14.99</v>
      </c>
      <c r="D16" s="66">
        <v>14.99</v>
      </c>
      <c r="E16" s="66">
        <v>0</v>
      </c>
    </row>
    <row r="17" spans="1:5" ht="20.100000000000001" customHeight="1">
      <c r="A17" s="64">
        <v>2210202</v>
      </c>
      <c r="B17" s="65" t="s">
        <v>68</v>
      </c>
      <c r="C17" s="66">
        <v>5.1100000000000003</v>
      </c>
      <c r="D17" s="66">
        <v>5.1100000000000003</v>
      </c>
      <c r="E17" s="66">
        <v>0</v>
      </c>
    </row>
    <row r="18" spans="1:5" ht="20.100000000000001" customHeight="1">
      <c r="A18" s="64">
        <v>2210201</v>
      </c>
      <c r="B18" s="65" t="s">
        <v>67</v>
      </c>
      <c r="C18" s="66">
        <v>9.8800000000000008</v>
      </c>
      <c r="D18" s="66">
        <v>9.8800000000000008</v>
      </c>
      <c r="E18" s="66">
        <v>0</v>
      </c>
    </row>
    <row r="19" spans="1:5" ht="20.100000000000001" customHeight="1">
      <c r="A19" s="64">
        <v>224</v>
      </c>
      <c r="B19" s="65" t="s">
        <v>69</v>
      </c>
      <c r="C19" s="66">
        <v>465.72</v>
      </c>
      <c r="D19" s="66">
        <v>115.76</v>
      </c>
      <c r="E19" s="66">
        <v>349.96</v>
      </c>
    </row>
    <row r="20" spans="1:5" ht="20.100000000000001" customHeight="1">
      <c r="A20" s="64">
        <v>22405</v>
      </c>
      <c r="B20" s="65" t="s">
        <v>70</v>
      </c>
      <c r="C20" s="66">
        <v>465.72</v>
      </c>
      <c r="D20" s="66">
        <v>115.76</v>
      </c>
      <c r="E20" s="66">
        <v>349.96</v>
      </c>
    </row>
    <row r="21" spans="1:5" ht="20.100000000000001" customHeight="1">
      <c r="A21" s="64">
        <v>2240501</v>
      </c>
      <c r="B21" s="65" t="s">
        <v>71</v>
      </c>
      <c r="C21" s="66">
        <v>115.76</v>
      </c>
      <c r="D21" s="66">
        <v>115.76</v>
      </c>
      <c r="E21" s="66">
        <v>0</v>
      </c>
    </row>
    <row r="22" spans="1:5" ht="20.100000000000001" customHeight="1">
      <c r="A22" s="64">
        <v>2240502</v>
      </c>
      <c r="B22" s="65" t="s">
        <v>72</v>
      </c>
      <c r="C22" s="66">
        <v>40</v>
      </c>
      <c r="D22" s="66">
        <v>0</v>
      </c>
      <c r="E22" s="66">
        <v>40</v>
      </c>
    </row>
    <row r="23" spans="1:5" ht="20.100000000000001" customHeight="1">
      <c r="A23" s="64">
        <v>2240506</v>
      </c>
      <c r="B23" s="65" t="s">
        <v>74</v>
      </c>
      <c r="C23" s="66">
        <v>23</v>
      </c>
      <c r="D23" s="66">
        <v>0</v>
      </c>
      <c r="E23" s="66">
        <v>23</v>
      </c>
    </row>
    <row r="24" spans="1:5" ht="20.100000000000001" customHeight="1">
      <c r="A24" s="64">
        <v>2240508</v>
      </c>
      <c r="B24" s="65" t="s">
        <v>75</v>
      </c>
      <c r="C24" s="66">
        <v>264.56</v>
      </c>
      <c r="D24" s="66">
        <v>0</v>
      </c>
      <c r="E24" s="66">
        <v>264.56</v>
      </c>
    </row>
    <row r="25" spans="1:5" ht="20.100000000000001" customHeight="1">
      <c r="A25" s="64">
        <v>2240504</v>
      </c>
      <c r="B25" s="65" t="s">
        <v>73</v>
      </c>
      <c r="C25" s="66">
        <v>22.4</v>
      </c>
      <c r="D25" s="66">
        <v>0</v>
      </c>
      <c r="E25" s="66">
        <v>22.4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5" type="noConversion"/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/>
  </sheetViews>
  <sheetFormatPr defaultColWidth="6" defaultRowHeight="18" customHeight="1"/>
  <cols>
    <col min="1" max="1" width="8.875" style="32" customWidth="1"/>
    <col min="2" max="2" width="17.5" style="33" customWidth="1"/>
    <col min="3" max="3" width="9" style="34" customWidth="1"/>
    <col min="4" max="4" width="8.25" style="34" customWidth="1"/>
    <col min="5" max="5" width="8.125" style="34" customWidth="1"/>
    <col min="6" max="6" width="7" style="35" customWidth="1"/>
    <col min="7" max="7" width="7.5" style="35" customWidth="1"/>
    <col min="8" max="8" width="7" style="35" customWidth="1"/>
    <col min="9" max="10" width="7.125" style="35" customWidth="1"/>
    <col min="11" max="11" width="7.375" style="35" customWidth="1"/>
    <col min="12" max="12" width="6.5" style="35" customWidth="1"/>
    <col min="13" max="13" width="8.125" style="35" customWidth="1"/>
    <col min="14" max="14" width="6.5" style="35" customWidth="1"/>
    <col min="15" max="20" width="6.125" style="35" customWidth="1"/>
    <col min="21" max="16384" width="6" style="35"/>
  </cols>
  <sheetData>
    <row r="1" spans="1:256" customFormat="1" ht="18" customHeight="1">
      <c r="A1" s="36" t="s">
        <v>196</v>
      </c>
      <c r="IV1" s="35"/>
    </row>
    <row r="2" spans="1:256" s="29" customFormat="1" ht="30" customHeight="1">
      <c r="A2" s="37"/>
      <c r="B2" s="38" t="s">
        <v>197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</row>
    <row r="3" spans="1:256" s="30" customFormat="1" ht="18" customHeight="1">
      <c r="B3" s="41" t="s">
        <v>198</v>
      </c>
      <c r="C3" s="42"/>
      <c r="D3" s="42"/>
      <c r="E3" s="43"/>
      <c r="N3" s="52"/>
      <c r="O3" s="52"/>
      <c r="P3" s="52"/>
      <c r="Q3" s="52"/>
      <c r="R3" s="52"/>
      <c r="S3" s="52"/>
      <c r="T3" s="56" t="s">
        <v>3</v>
      </c>
    </row>
    <row r="4" spans="1:256" s="30" customFormat="1" ht="34.5" customHeight="1">
      <c r="A4" s="158" t="s">
        <v>199</v>
      </c>
      <c r="B4" s="158" t="s">
        <v>200</v>
      </c>
      <c r="C4" s="158" t="s">
        <v>8</v>
      </c>
      <c r="D4" s="45" t="s">
        <v>201</v>
      </c>
      <c r="E4" s="45"/>
      <c r="F4" s="45"/>
      <c r="G4" s="45"/>
      <c r="H4" s="45"/>
      <c r="I4" s="45"/>
      <c r="J4" s="158" t="s">
        <v>202</v>
      </c>
      <c r="K4" s="158" t="s">
        <v>203</v>
      </c>
      <c r="L4" s="158" t="s">
        <v>204</v>
      </c>
      <c r="M4" s="158" t="s">
        <v>205</v>
      </c>
      <c r="N4" s="158" t="s">
        <v>206</v>
      </c>
      <c r="O4" s="45" t="s">
        <v>207</v>
      </c>
      <c r="P4" s="45"/>
      <c r="Q4" s="45"/>
      <c r="R4" s="45"/>
      <c r="S4" s="45"/>
      <c r="T4" s="45"/>
    </row>
    <row r="5" spans="1:256" s="30" customFormat="1" ht="51.75" customHeight="1">
      <c r="A5" s="158"/>
      <c r="B5" s="158"/>
      <c r="C5" s="158"/>
      <c r="D5" s="44" t="s">
        <v>188</v>
      </c>
      <c r="E5" s="44" t="s">
        <v>208</v>
      </c>
      <c r="F5" s="46" t="s">
        <v>209</v>
      </c>
      <c r="G5" s="46" t="s">
        <v>210</v>
      </c>
      <c r="H5" s="46" t="s">
        <v>211</v>
      </c>
      <c r="I5" s="44" t="s">
        <v>212</v>
      </c>
      <c r="J5" s="158"/>
      <c r="K5" s="158"/>
      <c r="L5" s="158"/>
      <c r="M5" s="158"/>
      <c r="N5" s="158"/>
      <c r="O5" s="53" t="s">
        <v>213</v>
      </c>
      <c r="P5" s="53" t="s">
        <v>214</v>
      </c>
      <c r="Q5" s="53" t="s">
        <v>215</v>
      </c>
      <c r="R5" s="53" t="s">
        <v>216</v>
      </c>
      <c r="S5" s="53" t="s">
        <v>217</v>
      </c>
      <c r="T5" s="53" t="s">
        <v>218</v>
      </c>
    </row>
    <row r="6" spans="1:256" customFormat="1" ht="18" customHeight="1">
      <c r="A6" s="47" t="s">
        <v>219</v>
      </c>
      <c r="B6" s="47" t="s">
        <v>219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IV6" s="35"/>
    </row>
    <row r="7" spans="1:256" s="31" customFormat="1" ht="18" customHeight="1">
      <c r="A7" s="48"/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4"/>
      <c r="P7" s="54"/>
      <c r="Q7" s="54"/>
      <c r="R7" s="54"/>
      <c r="S7" s="54"/>
      <c r="T7" s="54"/>
      <c r="IV7" s="35"/>
    </row>
    <row r="8" spans="1:256" customFormat="1" ht="21" customHeight="1">
      <c r="A8" s="32"/>
      <c r="B8" s="51"/>
      <c r="F8" s="51"/>
      <c r="IV8" s="35"/>
    </row>
    <row r="9" spans="1:256" customFormat="1" ht="21" customHeight="1">
      <c r="A9" s="3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IV9" s="35"/>
    </row>
  </sheetData>
  <sheetProtection formatCells="0" formatColumns="0" formatRows="0"/>
  <mergeCells count="8">
    <mergeCell ref="L4:L5"/>
    <mergeCell ref="M4:M5"/>
    <mergeCell ref="N4:N5"/>
    <mergeCell ref="A4:A5"/>
    <mergeCell ref="B4:B5"/>
    <mergeCell ref="C4:C5"/>
    <mergeCell ref="J4:J5"/>
    <mergeCell ref="K4:K5"/>
  </mergeCells>
  <phoneticPr fontId="5" type="noConversion"/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周永新</cp:lastModifiedBy>
  <cp:revision>1</cp:revision>
  <cp:lastPrinted>2019-01-18T07:40:00Z</cp:lastPrinted>
  <dcterms:created xsi:type="dcterms:W3CDTF">2014-12-08T10:49:00Z</dcterms:created>
  <dcterms:modified xsi:type="dcterms:W3CDTF">2021-03-10T09:04:56Z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EDOID">
    <vt:i4>2231868</vt:i4>
  </property>
</Properties>
</file>